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/>
  <bookViews>
    <workbookView xWindow="0" yWindow="7920" windowWidth="15360" windowHeight="1260" tabRatio="552" firstSheet="1" activeTab="1"/>
  </bookViews>
  <sheets>
    <sheet name="Розничный прайс-лист" sheetId="2" state="hidden" r:id="rId1"/>
    <sheet name="Дилеры" sheetId="1" r:id="rId2"/>
  </sheets>
  <definedNames>
    <definedName name="_xlnm.Print_Titles" localSheetId="1">Дилеры!$4:$4</definedName>
    <definedName name="_xlnm.Print_Titles" localSheetId="0">'Розничный прайс-лист'!$4:$4</definedName>
    <definedName name="_xlnm.Print_Area" localSheetId="1">Дилеры!$A$1:$H$466</definedName>
    <definedName name="_xlnm.Print_Area" localSheetId="0">'Розничный прайс-лист'!$A$1:$L$478</definedName>
  </definedNames>
  <calcPr calcId="124519"/>
</workbook>
</file>

<file path=xl/calcChain.xml><?xml version="1.0" encoding="utf-8"?>
<calcChain xmlns="http://schemas.openxmlformats.org/spreadsheetml/2006/main">
  <c r="L478" i="2"/>
  <c r="J478"/>
  <c r="H478"/>
  <c r="F478"/>
  <c r="L477"/>
  <c r="J477"/>
  <c r="H477"/>
  <c r="F477"/>
  <c r="L476"/>
  <c r="J476"/>
  <c r="H476"/>
  <c r="F476"/>
  <c r="L475"/>
  <c r="J475"/>
  <c r="H475"/>
  <c r="F475"/>
  <c r="L474"/>
  <c r="J474"/>
  <c r="H474"/>
  <c r="F474"/>
  <c r="L473"/>
  <c r="J473"/>
  <c r="H473"/>
  <c r="F473"/>
  <c r="L472"/>
  <c r="J472"/>
  <c r="H472"/>
  <c r="F472"/>
  <c r="L471"/>
  <c r="J471"/>
  <c r="H471"/>
  <c r="F471"/>
  <c r="L470"/>
  <c r="J470"/>
  <c r="H470"/>
  <c r="F470"/>
  <c r="L469"/>
  <c r="J469"/>
  <c r="H469"/>
  <c r="F469"/>
  <c r="L452"/>
  <c r="J452"/>
  <c r="H452"/>
  <c r="F452"/>
  <c r="L432"/>
  <c r="J432"/>
  <c r="H432"/>
  <c r="F432"/>
  <c r="L425"/>
  <c r="J425"/>
  <c r="H425"/>
  <c r="F425"/>
  <c r="L418"/>
  <c r="J418"/>
  <c r="H418"/>
  <c r="F418"/>
  <c r="L416"/>
  <c r="J416"/>
  <c r="H416"/>
  <c r="F416"/>
  <c r="L414"/>
  <c r="J414"/>
  <c r="H414"/>
  <c r="F414"/>
  <c r="L412"/>
  <c r="J412"/>
  <c r="H412"/>
  <c r="F412"/>
  <c r="L410"/>
  <c r="J410"/>
  <c r="H410"/>
  <c r="F410"/>
  <c r="L408"/>
  <c r="J408"/>
  <c r="H408"/>
  <c r="F408"/>
  <c r="L406"/>
  <c r="J406"/>
  <c r="H406"/>
  <c r="F406"/>
  <c r="L404"/>
  <c r="J404"/>
  <c r="H404"/>
  <c r="F404"/>
  <c r="L402"/>
  <c r="J402"/>
  <c r="H402"/>
  <c r="F402"/>
  <c r="L400"/>
  <c r="J400"/>
  <c r="H400"/>
  <c r="F400"/>
  <c r="L398"/>
  <c r="J398"/>
  <c r="H398"/>
  <c r="F398"/>
  <c r="L396"/>
  <c r="J396"/>
  <c r="H396"/>
  <c r="F396"/>
  <c r="L394"/>
  <c r="J394"/>
  <c r="H394"/>
  <c r="F394"/>
  <c r="L392"/>
  <c r="J392"/>
  <c r="H392"/>
  <c r="F392"/>
  <c r="L390"/>
  <c r="J390"/>
  <c r="H390"/>
  <c r="F390"/>
  <c r="L380"/>
  <c r="J380"/>
  <c r="H380"/>
  <c r="F380"/>
  <c r="L379"/>
  <c r="J379"/>
  <c r="H379"/>
  <c r="F379"/>
  <c r="L378"/>
  <c r="J378"/>
  <c r="H378"/>
  <c r="F378"/>
  <c r="L377"/>
  <c r="J377"/>
  <c r="H377"/>
  <c r="F377"/>
  <c r="L353"/>
  <c r="J353"/>
  <c r="H353"/>
  <c r="F353"/>
  <c r="L352"/>
  <c r="J352"/>
  <c r="H352"/>
  <c r="F352"/>
  <c r="L351"/>
  <c r="J351"/>
  <c r="H351"/>
  <c r="F351"/>
  <c r="L350"/>
  <c r="J350"/>
  <c r="H350"/>
  <c r="F350"/>
  <c r="L349"/>
  <c r="J349"/>
  <c r="H349"/>
  <c r="F349"/>
  <c r="L339"/>
  <c r="J339"/>
  <c r="H339"/>
  <c r="F339"/>
  <c r="L329"/>
  <c r="J329"/>
  <c r="H329"/>
  <c r="F329"/>
  <c r="L321"/>
  <c r="J321"/>
  <c r="H321"/>
  <c r="F321"/>
  <c r="L314"/>
  <c r="J314"/>
  <c r="H314"/>
  <c r="F314"/>
  <c r="L313"/>
  <c r="J313"/>
  <c r="H313"/>
  <c r="F313"/>
  <c r="L301"/>
  <c r="J301"/>
  <c r="H301"/>
  <c r="F301"/>
  <c r="L300"/>
  <c r="J300"/>
  <c r="H300"/>
  <c r="F300"/>
  <c r="L299"/>
  <c r="J299"/>
  <c r="H299"/>
  <c r="F299"/>
  <c r="L280"/>
  <c r="J280"/>
  <c r="H280"/>
  <c r="F280"/>
  <c r="L276"/>
  <c r="J276"/>
  <c r="H276"/>
  <c r="F276"/>
  <c r="L272"/>
  <c r="J272"/>
  <c r="H272"/>
  <c r="F272"/>
  <c r="L271"/>
  <c r="J271"/>
  <c r="H271"/>
  <c r="F271"/>
  <c r="L269"/>
  <c r="J269"/>
  <c r="H269"/>
  <c r="F269"/>
  <c r="L268"/>
  <c r="J268"/>
  <c r="H268"/>
  <c r="F268"/>
  <c r="L267"/>
  <c r="J267"/>
  <c r="H267"/>
  <c r="F267"/>
  <c r="L266"/>
  <c r="J266"/>
  <c r="H266"/>
  <c r="F266"/>
  <c r="L265"/>
  <c r="J265"/>
  <c r="H265"/>
  <c r="F265"/>
  <c r="L264"/>
  <c r="J264"/>
  <c r="H264"/>
  <c r="F264"/>
  <c r="L255"/>
  <c r="J255"/>
  <c r="H255"/>
  <c r="F255"/>
  <c r="L254"/>
  <c r="J254"/>
  <c r="H254"/>
  <c r="F254"/>
  <c r="L253"/>
  <c r="J253"/>
  <c r="H253"/>
  <c r="F253"/>
  <c r="L252"/>
  <c r="J252"/>
  <c r="H252"/>
  <c r="F252"/>
  <c r="L251"/>
  <c r="J251"/>
  <c r="H251"/>
  <c r="F251"/>
  <c r="L250"/>
  <c r="J250"/>
  <c r="H250"/>
  <c r="F250"/>
  <c r="L244"/>
  <c r="J244"/>
  <c r="H244"/>
  <c r="F244"/>
  <c r="L231"/>
  <c r="J231"/>
  <c r="H231"/>
  <c r="F231"/>
  <c r="L230"/>
  <c r="J230"/>
  <c r="H230"/>
  <c r="F230"/>
  <c r="L229"/>
  <c r="J229"/>
  <c r="H229"/>
  <c r="F229"/>
  <c r="L222"/>
  <c r="J222"/>
  <c r="H222"/>
  <c r="F222"/>
  <c r="L221"/>
  <c r="J221"/>
  <c r="H221"/>
  <c r="F221"/>
  <c r="L220"/>
  <c r="J220"/>
  <c r="H220"/>
  <c r="F220"/>
  <c r="L215"/>
  <c r="J215"/>
  <c r="H215"/>
  <c r="F215"/>
  <c r="L214"/>
  <c r="J214"/>
  <c r="H214"/>
  <c r="F214"/>
  <c r="L212"/>
  <c r="J212"/>
  <c r="H212"/>
  <c r="F212"/>
  <c r="L211"/>
  <c r="J211"/>
  <c r="H211"/>
  <c r="F211"/>
  <c r="L206"/>
  <c r="J206"/>
  <c r="H206"/>
  <c r="F206"/>
  <c r="L205"/>
  <c r="J205"/>
  <c r="H205"/>
  <c r="F205"/>
  <c r="L204"/>
  <c r="J204"/>
  <c r="H204"/>
  <c r="F204"/>
  <c r="L192"/>
  <c r="J192"/>
  <c r="H192"/>
  <c r="F192"/>
  <c r="L191"/>
  <c r="J191"/>
  <c r="H191"/>
  <c r="F191"/>
  <c r="L181"/>
  <c r="J181"/>
  <c r="H181"/>
  <c r="F181"/>
  <c r="L180"/>
  <c r="J180"/>
  <c r="H180"/>
  <c r="F180"/>
  <c r="L175"/>
  <c r="J175"/>
  <c r="H175"/>
  <c r="F175"/>
  <c r="L174"/>
  <c r="J174"/>
  <c r="H174"/>
  <c r="F174"/>
  <c r="L173"/>
  <c r="J173"/>
  <c r="H173"/>
  <c r="F173"/>
  <c r="L172"/>
  <c r="J172"/>
  <c r="H172"/>
  <c r="F172"/>
  <c r="L170"/>
  <c r="J170"/>
  <c r="H170"/>
  <c r="F170"/>
  <c r="L169"/>
  <c r="J169"/>
  <c r="H169"/>
  <c r="F169"/>
  <c r="L168"/>
  <c r="J168"/>
  <c r="H168"/>
  <c r="F168"/>
  <c r="L167"/>
  <c r="J167"/>
  <c r="H167"/>
  <c r="F167"/>
  <c r="L164"/>
  <c r="J164"/>
  <c r="H164"/>
  <c r="F164"/>
  <c r="L163"/>
  <c r="J163"/>
  <c r="H163"/>
  <c r="F163"/>
  <c r="L162"/>
  <c r="J162"/>
  <c r="H162"/>
  <c r="F162"/>
  <c r="L161"/>
  <c r="J161"/>
  <c r="H161"/>
  <c r="F161"/>
  <c r="L155"/>
  <c r="J155"/>
  <c r="H155"/>
  <c r="F155"/>
  <c r="L154"/>
  <c r="J154"/>
  <c r="H154"/>
  <c r="F154"/>
  <c r="L143"/>
  <c r="J143"/>
  <c r="H143"/>
  <c r="F143"/>
  <c r="L142"/>
  <c r="J142"/>
  <c r="H142"/>
  <c r="F142"/>
  <c r="L139"/>
  <c r="J139"/>
  <c r="H139"/>
  <c r="F139"/>
  <c r="L138"/>
  <c r="J138"/>
  <c r="H138"/>
  <c r="F138"/>
  <c r="L137"/>
  <c r="J137"/>
  <c r="H137"/>
  <c r="F137"/>
  <c r="L134"/>
  <c r="J134"/>
  <c r="H134"/>
  <c r="F134"/>
  <c r="L133"/>
  <c r="J133"/>
  <c r="H133"/>
  <c r="F133"/>
  <c r="L132"/>
  <c r="J132"/>
  <c r="H132"/>
  <c r="F132"/>
  <c r="L131"/>
  <c r="J131"/>
  <c r="H131"/>
  <c r="F131"/>
  <c r="L130"/>
  <c r="J130"/>
  <c r="H130"/>
  <c r="F130"/>
  <c r="L129"/>
  <c r="J129"/>
  <c r="H129"/>
  <c r="F129"/>
  <c r="L124"/>
  <c r="J124"/>
  <c r="H124"/>
  <c r="F124"/>
  <c r="L123"/>
  <c r="J123"/>
  <c r="H123"/>
  <c r="F123"/>
  <c r="L122"/>
  <c r="J122"/>
  <c r="H122"/>
  <c r="F122"/>
  <c r="L121"/>
  <c r="J121"/>
  <c r="H121"/>
  <c r="F121"/>
  <c r="L117"/>
  <c r="J117"/>
  <c r="H117"/>
  <c r="F117"/>
  <c r="L116"/>
  <c r="J116"/>
  <c r="H116"/>
  <c r="F116"/>
  <c r="L115"/>
  <c r="J115"/>
  <c r="H115"/>
  <c r="F115"/>
  <c r="L114"/>
  <c r="J114"/>
  <c r="H114"/>
  <c r="F114"/>
  <c r="L111"/>
  <c r="J111"/>
  <c r="H111"/>
  <c r="F111"/>
  <c r="L110"/>
  <c r="J110"/>
  <c r="H110"/>
  <c r="F110"/>
  <c r="L109"/>
  <c r="J109"/>
  <c r="H109"/>
  <c r="F109"/>
  <c r="L108"/>
  <c r="J108"/>
  <c r="H108"/>
  <c r="F108"/>
  <c r="L102"/>
  <c r="J102"/>
  <c r="H102"/>
  <c r="F102"/>
  <c r="L101"/>
  <c r="J101"/>
  <c r="H101"/>
  <c r="F101"/>
  <c r="L91"/>
  <c r="J91"/>
  <c r="H91"/>
  <c r="F91"/>
  <c r="L90"/>
  <c r="J90"/>
  <c r="H90"/>
  <c r="F90"/>
  <c r="L89"/>
  <c r="J89"/>
  <c r="H89"/>
  <c r="F89"/>
  <c r="L86"/>
  <c r="J86"/>
  <c r="H86"/>
  <c r="F86"/>
  <c r="L85"/>
  <c r="J85"/>
  <c r="H85"/>
  <c r="F85"/>
  <c r="L84"/>
  <c r="J84"/>
  <c r="H84"/>
  <c r="F84"/>
  <c r="L78"/>
  <c r="J78"/>
  <c r="H78"/>
  <c r="F78"/>
  <c r="L77"/>
  <c r="J77"/>
  <c r="H77"/>
  <c r="F77"/>
  <c r="L73"/>
  <c r="J73"/>
  <c r="H73"/>
  <c r="F73"/>
  <c r="L72"/>
  <c r="J72"/>
  <c r="H72"/>
  <c r="F72"/>
  <c r="L64"/>
  <c r="J64"/>
  <c r="H64"/>
  <c r="F64"/>
  <c r="L63"/>
  <c r="J63"/>
  <c r="H63"/>
  <c r="F63"/>
  <c r="L57"/>
  <c r="J57"/>
  <c r="H57"/>
  <c r="F57"/>
  <c r="L56"/>
  <c r="J56"/>
  <c r="H56"/>
  <c r="F56"/>
  <c r="L47"/>
  <c r="J47"/>
  <c r="H47"/>
  <c r="F47"/>
  <c r="L41"/>
  <c r="J41"/>
  <c r="H41"/>
  <c r="F41"/>
  <c r="L40"/>
  <c r="J40"/>
  <c r="H40"/>
  <c r="F40"/>
  <c r="L31"/>
  <c r="J31"/>
  <c r="H31"/>
  <c r="F31"/>
  <c r="L30"/>
  <c r="J30"/>
  <c r="H30"/>
  <c r="F30"/>
  <c r="L23"/>
  <c r="J23"/>
  <c r="H23"/>
  <c r="L22"/>
  <c r="J22"/>
  <c r="H22"/>
  <c r="F22"/>
  <c r="L21"/>
  <c r="J21"/>
  <c r="H21"/>
  <c r="F21"/>
  <c r="L10"/>
  <c r="J10"/>
  <c r="H10"/>
  <c r="F10"/>
  <c r="L9"/>
  <c r="J9"/>
  <c r="H9"/>
  <c r="F9"/>
</calcChain>
</file>

<file path=xl/sharedStrings.xml><?xml version="1.0" encoding="utf-8"?>
<sst xmlns="http://schemas.openxmlformats.org/spreadsheetml/2006/main" count="1406" uniqueCount="615">
  <si>
    <t>15кг/5г</t>
  </si>
  <si>
    <t xml:space="preserve"> </t>
  </si>
  <si>
    <t>30кг/10г</t>
  </si>
  <si>
    <t>10кг/5г</t>
  </si>
  <si>
    <t>2кг/1г</t>
  </si>
  <si>
    <t>5кг/2г</t>
  </si>
  <si>
    <t>20кг/10г</t>
  </si>
  <si>
    <t>AD-2,5</t>
  </si>
  <si>
    <t>2,5кг/0,5г</t>
  </si>
  <si>
    <t>AD-5</t>
  </si>
  <si>
    <t>5кг/1г</t>
  </si>
  <si>
    <t>10кг/2г</t>
  </si>
  <si>
    <t>AD-15</t>
  </si>
  <si>
    <t>25кг/5г</t>
  </si>
  <si>
    <t>AD-30</t>
  </si>
  <si>
    <t>Напольные весы</t>
  </si>
  <si>
    <t>60кг/20г</t>
  </si>
  <si>
    <t>100кг/50г</t>
  </si>
  <si>
    <t>150кг/50г</t>
  </si>
  <si>
    <t>200кг/100г</t>
  </si>
  <si>
    <t>300г/0,01г</t>
  </si>
  <si>
    <t>Торговые весы</t>
  </si>
  <si>
    <t>Лабораторные весы</t>
  </si>
  <si>
    <t>Модель</t>
  </si>
  <si>
    <t>Основные характеристики</t>
  </si>
  <si>
    <t>- расчет стоимости товара по его цене и весу;</t>
  </si>
  <si>
    <t>- ЖК дисплей с дополнительной индикацией для покупателя;</t>
  </si>
  <si>
    <t>- размеры платформы 340 х 215 мм (нержавеющая сталь);</t>
  </si>
  <si>
    <t>-  усреднение показаний при нестабильной нагрузке;</t>
  </si>
  <si>
    <t>- автоматическое отключение питания;</t>
  </si>
  <si>
    <t>- размеры платформы 220 х 150 мм (пластик);</t>
  </si>
  <si>
    <t>Фасовочные весы</t>
  </si>
  <si>
    <t>Фасовочные весы со счетными функциями</t>
  </si>
  <si>
    <t>- определение веса, количества образцов и их  штучного веса;</t>
  </si>
  <si>
    <t>- ввод известного штучного веса или веса тары с помощью</t>
  </si>
  <si>
    <t>цифровой клавиатуры;</t>
  </si>
  <si>
    <t>- отбор веса по верхнему и нижнему пределу;</t>
  </si>
  <si>
    <t>- усреднение показаний при нестабильной нагрузке;</t>
  </si>
  <si>
    <t>- платформа из нержавеющей стали;</t>
  </si>
  <si>
    <t>AD-10</t>
  </si>
  <si>
    <t>3000г/0,1г</t>
  </si>
  <si>
    <t>DL-60 N</t>
  </si>
  <si>
    <t>DL-100 N</t>
  </si>
  <si>
    <t>DL-150 N</t>
  </si>
  <si>
    <t>DL-200 N</t>
  </si>
  <si>
    <t>600г/0,02г</t>
  </si>
  <si>
    <t>1200г/0,05г</t>
  </si>
  <si>
    <t>МWP-3000H</t>
  </si>
  <si>
    <t>МWP-300H</t>
  </si>
  <si>
    <t>Тип</t>
  </si>
  <si>
    <t>150г/0,005г</t>
  </si>
  <si>
    <t>МWP-1500N</t>
  </si>
  <si>
    <t>1500г/0,05г</t>
  </si>
  <si>
    <t>МWP-150N</t>
  </si>
  <si>
    <t>МWP-600N</t>
  </si>
  <si>
    <t>6кг/1г/2г</t>
  </si>
  <si>
    <t>15кг/2г/5г</t>
  </si>
  <si>
    <t>30кг/5г/10г</t>
  </si>
  <si>
    <t>- прямая память на 5 товаров, непрямая - на 199 товаров;</t>
  </si>
  <si>
    <t>Весы AP со стойкой</t>
  </si>
  <si>
    <t>- 28 клавиш прямого доступа; суммирование стоимости нескольких товаров</t>
  </si>
  <si>
    <t>- память на 7 товаров; светодиодный дисплей;</t>
  </si>
  <si>
    <t>- учет веса тары; суммирование стоимости нескольких товаров;</t>
  </si>
  <si>
    <t>- два жидкокристаллических дисплея (25 мм);</t>
  </si>
  <si>
    <t>- интерфейс RS-232;</t>
  </si>
  <si>
    <t xml:space="preserve"> - автоматическая установка нуля; мембранная клавиатура;</t>
  </si>
  <si>
    <t>- выборка массы тары;</t>
  </si>
  <si>
    <t>- выборка массы тары; интерфейс RS-232;</t>
  </si>
  <si>
    <t>AD-5 Н</t>
  </si>
  <si>
    <t>AD-10 Н</t>
  </si>
  <si>
    <t>AD-20 Н</t>
  </si>
  <si>
    <t>5кг/0.5г</t>
  </si>
  <si>
    <t>10кг/1г</t>
  </si>
  <si>
    <t>20кг/2г</t>
  </si>
  <si>
    <t>Высокоточная модификация весов марки AD</t>
  </si>
  <si>
    <t>CS-2,5</t>
  </si>
  <si>
    <t>CS-5</t>
  </si>
  <si>
    <t>CS-10</t>
  </si>
  <si>
    <t>CS-25</t>
  </si>
  <si>
    <t>50кг/10г</t>
  </si>
  <si>
    <t>100кг/20г</t>
  </si>
  <si>
    <t>- поворотный дисплей на стойке;</t>
  </si>
  <si>
    <t>-  жидкокристаллический дисплей; многократная выборка массы тары;</t>
  </si>
  <si>
    <t>60кг/10г/20г</t>
  </si>
  <si>
    <t>150кг/20г/50г</t>
  </si>
  <si>
    <t>200кг/50г/100г</t>
  </si>
  <si>
    <t>DB- 60 H</t>
  </si>
  <si>
    <t>DB-150 H</t>
  </si>
  <si>
    <t>DB-200 H</t>
  </si>
  <si>
    <t>300кг/50г/100г</t>
  </si>
  <si>
    <t>- светодиодный дисплей (LED); многократная выборка массы тары;</t>
  </si>
  <si>
    <t>- сравнение массы груза с заданными пределами (компараторный режим);</t>
  </si>
  <si>
    <t>- дисплей с поворотной головкой; ввод веса тары с клавиатуры;</t>
  </si>
  <si>
    <t>- суммирование результатов; установка времени;</t>
  </si>
  <si>
    <t>- автоматическое отключение питания; мембранная клавиатура;</t>
  </si>
  <si>
    <t>- ЖК дисплей  с подсветкой;</t>
  </si>
  <si>
    <t>- интерфейс RS-232C; защита от движения воздуха;</t>
  </si>
  <si>
    <t>300г/0,005г</t>
  </si>
  <si>
    <t>3000г/0,05г</t>
  </si>
  <si>
    <t>Макс.вес/
дискрет-ть</t>
  </si>
  <si>
    <t>МWP-300N</t>
  </si>
  <si>
    <t>Платформенные весы</t>
  </si>
  <si>
    <t>Hercules</t>
  </si>
  <si>
    <t>1т/0,5кг</t>
  </si>
  <si>
    <t>2т/1,0кг</t>
  </si>
  <si>
    <t>3т/1кг</t>
  </si>
  <si>
    <t>МWP-1200N</t>
  </si>
  <si>
    <t>- суммирование стоимости покупки до 99-ти товаров; расчет сдачи;</t>
  </si>
  <si>
    <t>- вычитание массы тары; отчет о продажах;</t>
  </si>
  <si>
    <t>- интерфейс RS-232; двухдиапазонный режим взвешивания;</t>
  </si>
  <si>
    <t>- двусторонний флуоресцентный дисплей; память на 228 товаров;</t>
  </si>
  <si>
    <t xml:space="preserve">  (штучных или взвешиваемых) и расчет сдачи;</t>
  </si>
  <si>
    <t>- подведение итогов продаж за день; питание от сети 220В;</t>
  </si>
  <si>
    <t>- платформа 340х215 мм (нержавеющая сталь); масса 6,5 кг</t>
  </si>
  <si>
    <t>- размеры платформы 340 х 215 мм (нержавеющая сталь); масса 6,5 кг</t>
  </si>
  <si>
    <t>- учет веса тары; суммирование стоимости нескольких взвешиваемых товаров;</t>
  </si>
  <si>
    <t>- питание от батарей 9В (1,5 х 6ЕА(D)) и от сети через адаптер;</t>
  </si>
  <si>
    <t>- люминесцентный дисплей;</t>
  </si>
  <si>
    <t>- питание от сети 220 В;</t>
  </si>
  <si>
    <t>- размер платформы 340 х 215 мм (нержавеющая сталь);</t>
  </si>
  <si>
    <t>- масса 4,7 кг</t>
  </si>
  <si>
    <t>- учет веса тары; люминесцентный дисплей;</t>
  </si>
  <si>
    <t>- масса 5,3 кг</t>
  </si>
  <si>
    <t>-масса 19 кг</t>
  </si>
  <si>
    <t xml:space="preserve"> - компараторный и счетный режимы; интерфейс RS-232;</t>
  </si>
  <si>
    <t>- питание от батарей 9В (1,5 х 6 ЕА(D)) и от сети через адаптер;</t>
  </si>
  <si>
    <t>- двухдиапазонный режим взвешивания; RS-232; питание 220 В;</t>
  </si>
  <si>
    <t>- размер платформы 370х500 мм, нерж. сталь (DВ-60/150/200Н), масса 19 кг;</t>
  </si>
  <si>
    <t>- питание от сети 220 В через адаптер или от аккумуляторов;</t>
  </si>
  <si>
    <t>- обычный и счетный режимы работы; взвешивание в %;</t>
  </si>
  <si>
    <t>- мембранная клавиатура с клавишей навигации;</t>
  </si>
  <si>
    <t>- 8 единиц измерения массы (граммы, караты, и т.д.);</t>
  </si>
  <si>
    <t>-платформы диам. 116мм (MWP-150/300/600), 124х144мм(MWP-1200/1500/3000);</t>
  </si>
  <si>
    <t>- светодиодный индикатор уровня заряда; масса 1,1 кг</t>
  </si>
  <si>
    <t>- калибровка одним нажатием клавиши;</t>
  </si>
  <si>
    <t>- класс точности по ГОСТ 29329-92 - средний;</t>
  </si>
  <si>
    <t>- возможность размещения блока индикации до 50 метров;</t>
  </si>
  <si>
    <t xml:space="preserve"> - диагностика неисправностей; флуоресцентный дисплей;</t>
  </si>
  <si>
    <t>- класс защиты IP65 от пыле- и влагопроницаемости;</t>
  </si>
  <si>
    <t>- зарядное устройство</t>
  </si>
  <si>
    <t>- светодиодный дисплей 3 см;</t>
  </si>
  <si>
    <t>- ИК-пульт дистанционного управления (дальность до 10 м);</t>
  </si>
  <si>
    <t>- вращающийся крюк</t>
  </si>
  <si>
    <t>1 т/0,5кг</t>
  </si>
  <si>
    <t>2 т/1 кг</t>
  </si>
  <si>
    <t>3 т/2кг</t>
  </si>
  <si>
    <t>5 т/2кг</t>
  </si>
  <si>
    <t>10 т/5кг</t>
  </si>
  <si>
    <t>15 т/10кг</t>
  </si>
  <si>
    <t>20 т/10кг</t>
  </si>
  <si>
    <t>30 т/10кг</t>
  </si>
  <si>
    <t>50 т/20кг</t>
  </si>
  <si>
    <t>- питание от аккумулятора 12В/7Ач с индикацией разрядки</t>
  </si>
  <si>
    <t>- вычитание массы тары; усреднение показаний при нестабильной нагрузке;</t>
  </si>
  <si>
    <t>Масса: 1т - 26кг, 2т - 28кг, 3т и 5т - 31кг, 10т - 44кг, 15т - 53кг, 20т - 76кг, 30т - 147кг, 50т - 410кг</t>
  </si>
  <si>
    <t>Caston III-1</t>
  </si>
  <si>
    <t>Caston III-2</t>
  </si>
  <si>
    <t>Caston III-3</t>
  </si>
  <si>
    <t>Caston III-5</t>
  </si>
  <si>
    <t>Caston III-10</t>
  </si>
  <si>
    <t>Caston III-15</t>
  </si>
  <si>
    <t>Caston III-20</t>
  </si>
  <si>
    <t>Caston III-30</t>
  </si>
  <si>
    <t>Caston III-50</t>
  </si>
  <si>
    <t>платформа 1,0 х 1,0 м</t>
  </si>
  <si>
    <t>платформа 1,0 х 1,2 м</t>
  </si>
  <si>
    <t>платформа 1,2 х 1,2 м</t>
  </si>
  <si>
    <t>платформа 1,5 х 1,5 м</t>
  </si>
  <si>
    <t>0,5т/0,2кг</t>
  </si>
  <si>
    <t>платформа 1,2 х 1,5 м</t>
  </si>
  <si>
    <t>5т/2кг</t>
  </si>
  <si>
    <t>платформа 1,5 х 2,0 м</t>
  </si>
  <si>
    <t>- платформа с рифленой поверхностью;</t>
  </si>
  <si>
    <t>- регулируемые опоры с фиксацией;</t>
  </si>
  <si>
    <t>ГАРАНТИЯ на электронные тензометрические весы CAS - 12 месяцев</t>
  </si>
  <si>
    <t>SW-2 DD</t>
  </si>
  <si>
    <t>SW-5 DD</t>
  </si>
  <si>
    <t>SW-10 DD</t>
  </si>
  <si>
    <t>SW-20 DD</t>
  </si>
  <si>
    <t>АC-25</t>
  </si>
  <si>
    <t>АC-50</t>
  </si>
  <si>
    <t>АC-100</t>
  </si>
  <si>
    <t>МWP-3000N</t>
  </si>
  <si>
    <t xml:space="preserve"> - масса 17 кг (DL-60, DL-100, DL-150, DL-200)</t>
  </si>
  <si>
    <t>- размер платформы 370х500 мм, нержавеющая сталь D182;</t>
  </si>
  <si>
    <t>CAUW220D</t>
  </si>
  <si>
    <t>220/82г</t>
  </si>
  <si>
    <t>0,0001/0,00001г</t>
  </si>
  <si>
    <t>Весы аналитические</t>
  </si>
  <si>
    <t xml:space="preserve">• Автоматическая адаптивная калибровка при изменении температуры </t>
  </si>
  <si>
    <t>окружающей среды</t>
  </si>
  <si>
    <t>показаний при нестабильной нагрузке, суммирование и дозирование</t>
  </si>
  <si>
    <t>•Многократная выборка массы тары из всего диапазона взвешивания</t>
  </si>
  <si>
    <t xml:space="preserve">•Режимы работы: взвешивание в процентах, счетный режим, усреднение </t>
  </si>
  <si>
    <t>• Измерение плотности твердых тел и жидкостей</t>
  </si>
  <si>
    <t xml:space="preserve">• Калибровка весов: внешняя (модель CAUY), внутренняя со встроенной гирей </t>
  </si>
  <si>
    <t>или внешняя (CAUW,CAUW-D,CAUX)</t>
  </si>
  <si>
    <t>• Выбор единицы измерения (граммы, караты итд)</t>
  </si>
  <si>
    <t>• Автоматическое выключение при перерыве в работе</t>
  </si>
  <si>
    <t>• Задание массы калибровочной гири с клавиатуры</t>
  </si>
  <si>
    <t>• ЖК-индикатор с подстветкой (модель CAUW)</t>
  </si>
  <si>
    <t>• Мембранная клавиатура</t>
  </si>
  <si>
    <t>• Платформа из нержавеющей стали</t>
  </si>
  <si>
    <t>• Соответствие стандартам GLP, GMP, ISO 9001</t>
  </si>
  <si>
    <t>• Классы точности по ГОСТ 24104-2001 – специальный</t>
  </si>
  <si>
    <t>• Основные отличия моделей:</t>
  </si>
  <si>
    <t>промежутки времени</t>
  </si>
  <si>
    <t xml:space="preserve"> CAUW220D - полный набор функций, двойной диапазон взвешивания</t>
  </si>
  <si>
    <t xml:space="preserve"> CAUW220  - полный набор функций, нет двойного диапазоны взвешивания</t>
  </si>
  <si>
    <t xml:space="preserve"> CAUX220  - кроме того нет подсветки дисплея и автокалибровки в задаваемые </t>
  </si>
  <si>
    <t xml:space="preserve"> CAUY220  - кроме того нет адаптивной калибровки и нет внутренней калибровки</t>
  </si>
  <si>
    <t>CAUW120D</t>
  </si>
  <si>
    <t>120/42</t>
  </si>
  <si>
    <t>CAUW320</t>
  </si>
  <si>
    <t>320г/0,0001г</t>
  </si>
  <si>
    <t>CAUW220</t>
  </si>
  <si>
    <t>CAUW120</t>
  </si>
  <si>
    <t>CAUX320</t>
  </si>
  <si>
    <t>CAUX220</t>
  </si>
  <si>
    <t>CAUX120</t>
  </si>
  <si>
    <t>CAUY220</t>
  </si>
  <si>
    <t>CAUY120</t>
  </si>
  <si>
    <t>220г/0,0001г</t>
  </si>
  <si>
    <t>120г/0,0001г</t>
  </si>
  <si>
    <t>• Подсветка дисплея </t>
  </si>
  <si>
    <t>• Платформа из нержавеющей стал </t>
  </si>
  <si>
    <t>• Прямая память на 4 товара </t>
  </si>
  <si>
    <t>• Расчёт стоимости товара </t>
  </si>
  <si>
    <t>• Вычитание массы тары </t>
  </si>
  <si>
    <t>• Суммирование стоимости покупки из нескольких товаров и расчёт сдачи </t>
  </si>
  <si>
    <t>• Мембранная клавиатура </t>
  </si>
  <si>
    <t>• Автоматическое отключение питания при перерывах в работе</t>
  </si>
  <si>
    <t>ER PLUS-15C</t>
  </si>
  <si>
    <t>ER PLUS-15CU</t>
  </si>
  <si>
    <t>ER PLUS-30C</t>
  </si>
  <si>
    <t>В - весы имеют подсветку</t>
  </si>
  <si>
    <t>LT - у весов увеличенная платформа</t>
  </si>
  <si>
    <t>С - весы имеют жидкористаллический дисплей</t>
  </si>
  <si>
    <t>U - весы имеют стойку</t>
  </si>
  <si>
    <t>Обозначения</t>
  </si>
  <si>
    <t>ER JR-15CB</t>
  </si>
  <si>
    <t>ER JR-30CB</t>
  </si>
  <si>
    <t>ER JR-15CBU (POLE)</t>
  </si>
  <si>
    <t>ER JR-30CBU (POLE)</t>
  </si>
  <si>
    <t>Весы автомобильные портативные подкладные</t>
  </si>
  <si>
    <t>- взвешивание поколесно, поосно и/или массы всего автомобиля</t>
  </si>
  <si>
    <t>- взвешивание как небольших, так и длиномерных автомобилей</t>
  </si>
  <si>
    <t>- малая высота платформы</t>
  </si>
  <si>
    <t>- объединение до 6-ти платформ в одну систему</t>
  </si>
  <si>
    <t>- класс защиты индикатора IP 54</t>
  </si>
  <si>
    <t>- класс защиты ГПУ IP 65</t>
  </si>
  <si>
    <t>- легкочитаемый жидкокристаллический дисплей с подсветкой</t>
  </si>
  <si>
    <t>- встроенный чекопечатающий принтер</t>
  </si>
  <si>
    <t>- питание от сети через адаптер или от встроенного аккумулятора</t>
  </si>
  <si>
    <t>- взвешивающая платформа (900 х 500 х 39 мм)</t>
  </si>
  <si>
    <t>Стандартный комплект поставки</t>
  </si>
  <si>
    <t>- Весовая площадка — 2 шт.</t>
  </si>
  <si>
    <t>- Весовой индикатор — 1 шт.</t>
  </si>
  <si>
    <t>- Въездные пандусы — 4 шт.</t>
  </si>
  <si>
    <t>- Комплект кабелей — 2×10 м</t>
  </si>
  <si>
    <t>PB-60</t>
  </si>
  <si>
    <t>- выносной ЖК индикатор (на расстояние до 1 м); - регулировка яркости;</t>
  </si>
  <si>
    <t>PB-150</t>
  </si>
  <si>
    <t>PB-200</t>
  </si>
  <si>
    <t>- двухдиапазонный режим взвешивания;</t>
  </si>
  <si>
    <t>- питание от аккумуляторов, батареек и 220 В;</t>
  </si>
  <si>
    <t>- мембранная клавиатура; - автоматическая установка нуля;</t>
  </si>
  <si>
    <t>- выборка массы тары; - усреднение показаний при нестабильной нагрузке;</t>
  </si>
  <si>
    <t>- автоматическое отключение при перерыве в работе;;</t>
  </si>
  <si>
    <t>- размер платформы 355х443 мм; габариты: 355х611х65 мм</t>
  </si>
  <si>
    <t>DBII-300 (LED, 6070)</t>
  </si>
  <si>
    <t>- LED дисплей; - защита стойки индикатора;</t>
  </si>
  <si>
    <t>- двухдиапазонный режим взвешивания; вычитание массы тары;</t>
  </si>
  <si>
    <t>DBII-600 (LED, 7080)</t>
  </si>
  <si>
    <t>600кг/100г/200г</t>
  </si>
  <si>
    <t>DBII-600 (LED, 8090)</t>
  </si>
  <si>
    <t>- счётный режим работы; - суммирование результатов взвешивания;</t>
  </si>
  <si>
    <t xml:space="preserve">- RS-232 с расширенной двусторонней связью: кроме получения </t>
  </si>
  <si>
    <t>массы/даты/времени можно управлять работой весов;</t>
  </si>
  <si>
    <t>- питание 220 В, 50 Гц; - диапазон рабочих температур от -10 до +40С</t>
  </si>
  <si>
    <t>- размер платформы 600х700 мм и 800х900 мм, нерж. сталь (DВII-300);</t>
  </si>
  <si>
    <t>- размер платформы 700х800 мм и 800х900 мм, нержавеющая сталь (DВII-600)</t>
  </si>
  <si>
    <t>DBII-300 (LED, 7080)</t>
  </si>
  <si>
    <t>PR-15st</t>
  </si>
  <si>
    <t>PR-30st</t>
  </si>
  <si>
    <t>PR 30 POLE</t>
  </si>
  <si>
    <t>PR 15 POLE</t>
  </si>
  <si>
    <t>Качество доступно как никогда! Необходимую функциональность, экономичность в работе, качество и надежность соединили в себе самые бюджетные торговые весы CAS. </t>
  </si>
  <si>
    <t>• Яркий двухсторонний дисплей</t>
  </si>
  <si>
    <t>• Платформа с покрытием из нержавеющей стали</t>
  </si>
  <si>
    <t>Модель со стойкой</t>
  </si>
  <si>
    <t>Размер платформы 320*210</t>
  </si>
  <si>
    <t>2 т/1кг</t>
  </si>
  <si>
    <t>Выбор единиц измерения массы (килограмм, фунт);</t>
  </si>
  <si>
    <t>Выборка массы тары;</t>
  </si>
  <si>
    <t>Режим суммирования;</t>
  </si>
  <si>
    <t>Настройка дискретности отсчета;</t>
  </si>
  <si>
    <t>Анти-вибрация;</t>
  </si>
  <si>
    <t>Управление весами с помощью пульта дистанционного управления;</t>
  </si>
  <si>
    <t>Настройка яркости дисплея;</t>
  </si>
  <si>
    <t>Режим ожидания;</t>
  </si>
  <si>
    <t>Автоматическое отключение питания. </t>
  </si>
  <si>
    <t xml:space="preserve">зов на любых типах подъемных устройств, а также для их применения в складской, текстильной, </t>
  </si>
  <si>
    <t>Caston-I относятся к весам для статического взвешивания. Весы предназначены для взвешивания гру-</t>
  </si>
  <si>
    <t>металлургической и других отраслях промышленности.</t>
  </si>
  <si>
    <t>RW-15P</t>
  </si>
  <si>
    <t>15т/5кг</t>
  </si>
  <si>
    <t xml:space="preserve">До 30 тонн </t>
  </si>
  <si>
    <t>на ось</t>
  </si>
  <si>
    <t>Крановые весы NC</t>
  </si>
  <si>
    <t xml:space="preserve"> NC 500</t>
  </si>
  <si>
    <t>Крановые весы Caston I</t>
  </si>
  <si>
    <t>Крановые весы Caston III</t>
  </si>
  <si>
    <t>Опция</t>
  </si>
  <si>
    <t>Радиомодем</t>
  </si>
  <si>
    <t>Жидкокристаллический дисплей с подсветкой</t>
  </si>
  <si>
    <t>Мембранная клавиатура</t>
  </si>
  <si>
    <t>класс защиты  IP 64</t>
  </si>
  <si>
    <t>Выборка веса тары из всего диапазона взвешивания</t>
  </si>
  <si>
    <t>Программирование функции усреднения при нестабильной нагрузке</t>
  </si>
  <si>
    <t>Питание от сети через адаптер, от аккумулятора или от батарей с автоматическим отключением</t>
  </si>
  <si>
    <t>Индикация разрядки батарей и аккумулятора</t>
  </si>
  <si>
    <t>Масса, кг, не более - 5,5 кг</t>
  </si>
  <si>
    <t>Диапазон рабочих температур, °C -10 ~ +40</t>
  </si>
  <si>
    <t>Габаритные размеры, мм 420×260×140</t>
  </si>
  <si>
    <t>ED-6</t>
  </si>
  <si>
    <t>ED-15</t>
  </si>
  <si>
    <t>Пыле и влагозащищенные FW500_(IP69)_НОВИНКА!</t>
  </si>
  <si>
    <t>FW500-15C</t>
  </si>
  <si>
    <t>FW-500 (IP69) специальные продуктовые весы для взвешивания мокрых и замороженных продуктов в торговле, мясных и рыбоперерабатывающих цехах, для фасовки пылящих продуктов (таких как чай и мука). Весы можно мыть струей воды.</t>
  </si>
  <si>
    <t>Водо- и пылезащитное исполнение (IP 69)</t>
  </si>
  <si>
    <t>Платформа из нержавеющей стали, закрывающая корпус</t>
  </si>
  <si>
    <t>Питание от сети или аккумулятора</t>
  </si>
  <si>
    <t>Адаптер со шнуром 5м</t>
  </si>
  <si>
    <t>Яркий 19 мм светодиодный дисплей</t>
  </si>
  <si>
    <t>Допускается залив водой из шланга</t>
  </si>
  <si>
    <t>Индикация тары, разрядки батареек</t>
  </si>
  <si>
    <t>Габаритные размеры, мм 266 х 303 х 109: Размеры платформы, мм 247 х 212</t>
  </si>
  <si>
    <t>CL-5000J - бюджетная версия торговых системных весов CAS с печатью этикеток и индикацией наименования товара.</t>
  </si>
  <si>
    <t>СL5000J-15IB</t>
  </si>
  <si>
    <t>FW500-15E</t>
  </si>
  <si>
    <t>Весы СL5000J-IB (TCP/IP) без стойки</t>
  </si>
  <si>
    <t>Работа в кабельной сети по технологии Ethernet</t>
  </si>
  <si>
    <t>64/128-битная система безопасности WEP</t>
  </si>
  <si>
    <t>Структура сети, подходящая для:супермаркетов, продуктовых магазинов, отделов предварительной фасовки и самообслуживания различных магазинов</t>
  </si>
  <si>
    <t>производственных предприятий, осуществляющих взвешивание и маркировку продукции</t>
  </si>
  <si>
    <t>Этикетка</t>
  </si>
  <si>
    <t>40 встроенных + 10 произвольных форматов</t>
  </si>
  <si>
    <t>Печать до 4-х картинок на одной этикетке</t>
  </si>
  <si>
    <t>Максимальный размер до 60х80 мм</t>
  </si>
  <si>
    <t xml:space="preserve">До 2-х штрих-кодов на одной этикетке </t>
  </si>
  <si>
    <t>Комплексное программное обеспечение - CL-Works</t>
  </si>
  <si>
    <t>Простой пользовательский интерфейс</t>
  </si>
  <si>
    <t>Ведение списка товаров, сообщений, отделов, групп, дополнительных текстов, стран-призводителей, штрих-кодов и магазинов</t>
  </si>
  <si>
    <t>Получение отчетов, редактирование форматов этикеток, клавиш, создание картинки для клавиатуры</t>
  </si>
  <si>
    <t>Принтер</t>
  </si>
  <si>
    <t>Высококачественная термоголовка: ресурс 50 км / 5x10(7) ударов</t>
  </si>
  <si>
    <t>Улучшенный механизм протяжки: 2 независимых мотора</t>
  </si>
  <si>
    <t>Время замены картриджа - несколько секунд</t>
  </si>
  <si>
    <t>Отсутствие простоя в работе за счет предварительной заправки этикеток</t>
  </si>
  <si>
    <t>96 клавиш прямого доступа к товару(48 клавиш × 2 регистра)</t>
  </si>
  <si>
    <t>7929 товаров  (при отсутствии символов в поле "состав продукта")*</t>
  </si>
  <si>
    <t>скорость загрузки данных до 60 товаров в секунду</t>
  </si>
  <si>
    <t>встроенный модуль TCP/IP</t>
  </si>
  <si>
    <t>СL5000J-15IP</t>
  </si>
  <si>
    <t>СL5000J-15IS</t>
  </si>
  <si>
    <t>самообслуживание</t>
  </si>
  <si>
    <t>Лабораторные весы RE-260 (карманные весы)</t>
  </si>
  <si>
    <t>RE-260 (250)</t>
  </si>
  <si>
    <t>RE-260 (500)</t>
  </si>
  <si>
    <t>250г/0,05г</t>
  </si>
  <si>
    <t>500г/0,1г</t>
  </si>
  <si>
    <t>выборка массы тары из диапазона взвешивания</t>
  </si>
  <si>
    <t xml:space="preserve">сообщения об ошибках в работе весов </t>
  </si>
  <si>
    <t xml:space="preserve">автоматическое выключение в случае отсутствия взвешивания через 4 минуты </t>
  </si>
  <si>
    <t xml:space="preserve">переключение между массой нетто и массой брутто </t>
  </si>
  <si>
    <t>Диапазон рабочих температур, °C -10 ~ +40°C</t>
  </si>
  <si>
    <t xml:space="preserve"> 3 единицы: грамм, унция и карат; также возможно выражение массы в количестве изделий (счетный режим).</t>
  </si>
  <si>
    <t xml:space="preserve">Габаритные размеры, мм 135 x 80 x 23; Размеры платформы, мм 62 x 72 </t>
  </si>
  <si>
    <t>Опция: стойка для блока индикации</t>
  </si>
  <si>
    <t>Весы лабораторные аналитические</t>
  </si>
  <si>
    <t>CUW-4200H</t>
  </si>
  <si>
    <t>CUX-220H</t>
  </si>
  <si>
    <t>CUX-2200H</t>
  </si>
  <si>
    <t>CUX-620H</t>
  </si>
  <si>
    <t>CUX-6200H</t>
  </si>
  <si>
    <t>220г/0,001г</t>
  </si>
  <si>
    <t>2200г/0,01г</t>
  </si>
  <si>
    <t>620г/0,001г</t>
  </si>
  <si>
    <t>4200г/0,01</t>
  </si>
  <si>
    <t>В весах моделей CUX и CUW японская технология изготовления датчика "UniBlock"(моноблок)</t>
  </si>
  <si>
    <t>Встроенные часы позволяют регистрировать дату и время калибровки с целью последующей отчетности.</t>
  </si>
  <si>
    <t>Результаты взвешивания вводятся в память ПК как обычный текст (на место курсора) без использования специального программного обеспечения.</t>
  </si>
  <si>
    <t>Базовый интерфейс обмена данными RS-232C</t>
  </si>
  <si>
    <t>Счетный режим используется для определения количества изделий весовым методом</t>
  </si>
  <si>
    <t>Допускается вводить значение ускорения свободного падения для места эксплуатации и калибровки.</t>
  </si>
  <si>
    <t>Режимы работы: взвешивание (в том числе процентное), счет числа одинаковых деталей, усреднение показаний при нестабильной нагрузке, взвешивание по допуску</t>
  </si>
  <si>
    <t xml:space="preserve"> Измерение плотности твердых тел и жидкостей методом гидростатического взвешивания (для проведения измерений требуется иметь подвешенную чашку, в которую помещается груз, и емкость для жидкости)</t>
  </si>
  <si>
    <t>Калибровка весов: внешняя (модели CUX) или внутренняя с встроенной гирей (модели CUW)</t>
  </si>
  <si>
    <t>Дисплей легко читаемый</t>
  </si>
  <si>
    <t>Размеры платформы, мм 108×105 (если НПВ не более 2,2 кг), 170×180 (если НПВ не менее 2,2 кг)</t>
  </si>
  <si>
    <t>Габаритные размеры, мм 190×317×78</t>
  </si>
  <si>
    <t xml:space="preserve">3000UFS </t>
  </si>
  <si>
    <t>(1200*1300*80)</t>
  </si>
  <si>
    <t>«Весы UFS» предназначены для статического взвешивания продукции, транспортиуемой на стандартных и расширенных европоддонах гидравлическими тележками. Наличие ручки и роликов в основании весов упрощает процесс установки и перемещения.</t>
  </si>
  <si>
    <t>Небольшая масса позволяет легко транспортировать весы</t>
  </si>
  <si>
    <t>Защита от перегрузок</t>
  </si>
  <si>
    <t>Наличие транспортных роликов и рукояток перемещения</t>
  </si>
  <si>
    <t>Диапазон рабочих температур, °C   -30 ~ +40 (-10 ~ +40  для индикатора)</t>
  </si>
  <si>
    <t xml:space="preserve">В стоимость не входит калибровка Весов платформенных!!! </t>
  </si>
  <si>
    <t>Bluetooth</t>
  </si>
  <si>
    <t>ER PLUS-30CU</t>
  </si>
  <si>
    <t>ER JR-06CB</t>
  </si>
  <si>
    <t>DBII-300 (LED, 8090)</t>
  </si>
  <si>
    <t xml:space="preserve">В стоимость не входит калибровка Весов подкладных!!! </t>
  </si>
  <si>
    <t>TWN</t>
  </si>
  <si>
    <t>EM-R JR 06CBU</t>
  </si>
  <si>
    <t>• Работа от сети и от АКБ</t>
  </si>
  <si>
    <t>- платформа 304х220 мм (нержавеющая сталь); масса 4,5 кг без стойики; 5.8 кг. со стойикой.</t>
  </si>
  <si>
    <t>- платформа 290х209  (нержавеющая сталь); масса 3,6 кг без стойики; 4.4 кг. со стойикой.</t>
  </si>
  <si>
    <t>• Спящий режим</t>
  </si>
  <si>
    <t>АР-15 M(0.9T)</t>
  </si>
  <si>
    <t>АР-30 M(1.5T)</t>
  </si>
  <si>
    <t>AP-15 EX(0.9T)</t>
  </si>
  <si>
    <t>AP-30 EX(0.9T)</t>
  </si>
  <si>
    <t>-масса 3,2 кг</t>
  </si>
  <si>
    <t>- размеры платформы 370 х 500 мм (нержавеющая сталь);</t>
  </si>
  <si>
    <t>- удобная ручка для переноски; - масса 6,6 кг;</t>
  </si>
  <si>
    <t>• Простое и удобное управление благодаря наличию 9 функциональных клавиш</t>
  </si>
  <si>
    <t>• Счетный и процентный режимы</t>
  </si>
  <si>
    <t>• Режим дозирования в процентном/весовом/счетном режимах (Мало/Норма/Много) со звуковой сигнализацией</t>
  </si>
  <si>
    <t>• Интерфейс RS-232</t>
  </si>
  <si>
    <t>• Режим суммирования</t>
  </si>
  <si>
    <t>• Перезаряжаемые аккумуляторы</t>
  </si>
  <si>
    <t>Размеры платформы, мм 400*500</t>
  </si>
  <si>
    <t>Габаритные размеры, мм 400*630*750</t>
  </si>
  <si>
    <t>- масса 15 кг</t>
  </si>
  <si>
    <t>HB 150</t>
  </si>
  <si>
    <t>HB 250</t>
  </si>
  <si>
    <t>150кг/10г</t>
  </si>
  <si>
    <t>250кг/20г</t>
  </si>
  <si>
    <t>ECB 150</t>
  </si>
  <si>
    <t>ECB 75</t>
  </si>
  <si>
    <t>Платформа из нержавеющей стали</t>
  </si>
  <si>
    <t>3 ЖК-дисплея с подсветкой</t>
  </si>
  <si>
    <t>Поворотный дисплей на стойке</t>
  </si>
  <si>
    <t>Память на 223 товара</t>
  </si>
  <si>
    <t>24 клавиши прямого доступа к товару</t>
  </si>
  <si>
    <t>Использование перезаряжаемых батарей</t>
  </si>
  <si>
    <t>Взвешивание нестабильных грузов</t>
  </si>
  <si>
    <t>Получение итогов продаж</t>
  </si>
  <si>
    <t>Операции сложения и умножения</t>
  </si>
  <si>
    <t>Расчет сдачи</t>
  </si>
  <si>
    <t>Автоматическое отключение питания</t>
  </si>
  <si>
    <t>Интерфейс RS-232</t>
  </si>
  <si>
    <t>75кг/5г</t>
  </si>
  <si>
    <t>Подсветка, Размеры платформы, мм 400*500 </t>
  </si>
  <si>
    <t xml:space="preserve">В стоимость не входит калибровка Весов П ОБРАЗНЫХ!!! </t>
  </si>
  <si>
    <t>Аналогичная модель с одним жк дисплеем!</t>
  </si>
  <si>
    <t>30кг/ 5г/10г</t>
  </si>
  <si>
    <t>ED-3</t>
  </si>
  <si>
    <t>1,5/3кг/0,5/1г</t>
  </si>
  <si>
    <t>- ЖК дисплей с подсветкой; - счётная функция; - функция накопления данных;</t>
  </si>
  <si>
    <t>3/6кг/1/2г</t>
  </si>
  <si>
    <t>- функция компаратора со звуковой сигнализацией; - интерфейс RS-232;</t>
  </si>
  <si>
    <t>6/15кг/2/5г</t>
  </si>
  <si>
    <t>- две разделяемые платформы - пластиковая и стальная (306х222 мм);</t>
  </si>
  <si>
    <t>ED-30</t>
  </si>
  <si>
    <t>15/30кг/5/10г</t>
  </si>
  <si>
    <t>- питание от сети 220В или перезаряжаемых батарей; габариты 330х346х107мм</t>
  </si>
  <si>
    <t>ED-3Н</t>
  </si>
  <si>
    <t>3кг/0,1г</t>
  </si>
  <si>
    <t xml:space="preserve">Дополнительно к функциям ED: </t>
  </si>
  <si>
    <t>ED-6Н</t>
  </si>
  <si>
    <t>6кг/0,2г</t>
  </si>
  <si>
    <t>- процентное взвешивание; - дозирование по массе;</t>
  </si>
  <si>
    <t>ED-15Н</t>
  </si>
  <si>
    <t>15кг/0,5г</t>
  </si>
  <si>
    <t>- дозирование по количеству; - процентное дозирование; - суммирование;</t>
  </si>
  <si>
    <t>ED-30Н</t>
  </si>
  <si>
    <t>30кг/1г</t>
  </si>
  <si>
    <t>- пылезащитный кожух; - масса 4,5 кг</t>
  </si>
  <si>
    <t>- ЖК дисплей с синей подсветкой;</t>
  </si>
  <si>
    <t>- прямая память на 200 товаров;</t>
  </si>
  <si>
    <t>- компараторный режим (HI/LO), интерфейс RS-232;</t>
  </si>
  <si>
    <t>- функция дозирования, автоматическое отключение;</t>
  </si>
  <si>
    <t>- вычитание массы тары; масса 4,5 кг;</t>
  </si>
  <si>
    <t xml:space="preserve">- питание от батарей и от сети через адаптер; </t>
  </si>
  <si>
    <t>- пылезащитный кожух в комплекте, габариты 330х346х107 мм;</t>
  </si>
  <si>
    <t>- 2 разделяемые платформы: пластиковая (304х220мм) и стальная (306х222мм).</t>
  </si>
  <si>
    <t>DBII-460 (300kg)</t>
  </si>
  <si>
    <t>- двухрамная усиленная платформа; - вычитание массы тары;</t>
  </si>
  <si>
    <t xml:space="preserve"> - питание от сети 220 В через адаптер или от батареи 6В, 3,3Ач;</t>
  </si>
  <si>
    <t>- размер платформы 460х570 мм; габариты: 460х690х765 мм;</t>
  </si>
  <si>
    <t xml:space="preserve">- LED дисплей DBII-460 (150kg); - LСD дисплей DBII-460 (300kg); </t>
  </si>
  <si>
    <t xml:space="preserve">- интерфейс RS-232; масса 19,65 кг </t>
  </si>
  <si>
    <t>KW-2000</t>
  </si>
  <si>
    <t>Весы для стильной кухни;</t>
  </si>
  <si>
    <t>- настенное крепление и откидывающаяся стекляная весовая платформа;</t>
  </si>
  <si>
    <t>- встроенные часы и таймер;</t>
  </si>
  <si>
    <t>- вычитание массы тары и суммирование результатов взвешивания;</t>
  </si>
  <si>
    <t>- легкочитаемый LCD дисплей и индикатор зарядки батарей;</t>
  </si>
  <si>
    <t>- питание весов от 2-х батареек 1,5В ААА;</t>
  </si>
  <si>
    <t>- размеры 73х255 мм; масса 0,5 кг</t>
  </si>
  <si>
    <t>CHS-50</t>
  </si>
  <si>
    <t>50кг/50г</t>
  </si>
  <si>
    <t>Электронный безмен для рынка, охоты, рыбалки, дачи;</t>
  </si>
  <si>
    <t>- автообнуление, автовыключение, фиксация показаний, учет массы тары, рулетка;</t>
  </si>
  <si>
    <t>- жидкокристаллический дисплей;</t>
  </si>
  <si>
    <t>- диапазон рабочих температур -5 ~ +35С;</t>
  </si>
  <si>
    <t>- питание - батарея 9В типа "Крона";</t>
  </si>
  <si>
    <t>- потребляемая мощность не более 0,3 Вт/3,5 А;</t>
  </si>
  <si>
    <t>- габаритные размеры 90х30х175 мм; масса 0,27 кг</t>
  </si>
  <si>
    <t>Весы для стильной кухни</t>
  </si>
  <si>
    <t>EC- 30 II</t>
  </si>
  <si>
    <t>EC- 15 II</t>
  </si>
  <si>
    <t>15кг/1г</t>
  </si>
  <si>
    <t>30кг/2г</t>
  </si>
  <si>
    <t xml:space="preserve">м </t>
  </si>
  <si>
    <t>Caston I-0,5THA</t>
  </si>
  <si>
    <t>Caston I-1THA</t>
  </si>
  <si>
    <t>Caston I-2THA</t>
  </si>
  <si>
    <t>Caston I-3THA</t>
  </si>
  <si>
    <t>Caston I-5THA</t>
  </si>
  <si>
    <t>3 т/1кг</t>
  </si>
  <si>
    <t xml:space="preserve"> Напольные фасовочные весы со счетными функциями</t>
  </si>
  <si>
    <t>Крановые весы Caston II</t>
  </si>
  <si>
    <t>Caston II-3THB</t>
  </si>
  <si>
    <t>Светодиодный дисплей;</t>
  </si>
  <si>
    <t>Пульт дистанционного управления</t>
  </si>
  <si>
    <t>Класс защиты от пыле- и влагопроницаемости IP 54</t>
  </si>
  <si>
    <t>Автоматическая установка нуля</t>
  </si>
  <si>
    <t>Усреднение показаний при нестабильной нагрузке в ручном или автоматическом режиме</t>
  </si>
  <si>
    <t>Питание от перезаряжаемого аккумулятора</t>
  </si>
  <si>
    <t>LP ( 1,6V) - весы CAS с печатью этикеток и индикацией наименования товара.</t>
  </si>
  <si>
    <t>- хранение в памяти  данных о 200/600/1000 различных товарах с объемом</t>
  </si>
  <si>
    <t>программируемой информации до 256 символов по каждому товару;</t>
  </si>
  <si>
    <t>-  подведение итогов продаж за день; учет веса тары;</t>
  </si>
  <si>
    <t>LP-15  (вер. 1.6)</t>
  </si>
  <si>
    <t>- этикетки для печати; 200 сообщений по 200 символов;</t>
  </si>
  <si>
    <t>- 54 клавиши прямого доступа к товару;</t>
  </si>
  <si>
    <t xml:space="preserve">- внешний интерфейс RS-232; </t>
  </si>
  <si>
    <t>- 8 стандартных форматов этикетки; питание от сети 220В;</t>
  </si>
  <si>
    <t>- размеры платформы 400х245мм; масса 10,2 кг</t>
  </si>
  <si>
    <t>- расширенные возможности печати (логотип и т.д.);</t>
  </si>
  <si>
    <t>- 4000 PLU (1000 сообщений по 8 строк, 50 символов в строке);</t>
  </si>
  <si>
    <t>- не нужно останавливать работу при загрузке товаров;</t>
  </si>
  <si>
    <t>- 30 стандартных форматов этикетки;</t>
  </si>
  <si>
    <t>- печать этикетки без цены и стоимости, только масса крупным шрифтом;</t>
  </si>
  <si>
    <t>- срок годности задается числом дней с даты фасовки или фиксированной датой;</t>
  </si>
  <si>
    <t>LP-15 R (вер. 1.6)</t>
  </si>
  <si>
    <t>Весы LP-R (версия 1.6) с индикаторной стойкой</t>
  </si>
  <si>
    <t>SW-2  SD</t>
  </si>
  <si>
    <t>SW-5 SD</t>
  </si>
  <si>
    <t>SW-10 SD</t>
  </si>
  <si>
    <t>SW-20 SD</t>
  </si>
  <si>
    <t>LP-30  (вер. 1.6)</t>
  </si>
  <si>
    <t>LP-30 R (вер. 1.6)</t>
  </si>
  <si>
    <t>СL5000J-30IB</t>
  </si>
  <si>
    <t>СL5000J-30IP</t>
  </si>
  <si>
    <t>АР-30 M(0.9T)</t>
  </si>
  <si>
    <t>АР-15 M(1.5T)</t>
  </si>
  <si>
    <t>0.5</t>
  </si>
  <si>
    <t>платформа 1,0 х 1,2м</t>
  </si>
  <si>
    <t>05,/0,5кг</t>
  </si>
  <si>
    <t>Вид</t>
  </si>
  <si>
    <t>JB-4P</t>
  </si>
  <si>
    <t>Клемная коробка</t>
  </si>
  <si>
    <t>JB-6P</t>
  </si>
  <si>
    <t>JB-8P</t>
  </si>
  <si>
    <t>WBK 25 D (w/accessory)</t>
  </si>
  <si>
    <t>Датчик тензометрический (нерж. цифровой) IP 68</t>
  </si>
  <si>
    <t>WBK 25 (w/accessory)</t>
  </si>
  <si>
    <t>Датчик тензометрический (сталь, нерж.) IP 68</t>
  </si>
  <si>
    <t>Датчик тензометрический (стальной, крашенный)      IP 68</t>
  </si>
  <si>
    <t>WBK-10  (w/accessory)</t>
  </si>
  <si>
    <t>WBK-10 TL (w/accessory)</t>
  </si>
  <si>
    <t>Датчик тензометрический (стальной, крашенный)</t>
  </si>
  <si>
    <t>СI 2001 A</t>
  </si>
  <si>
    <t>Весоизмерительные устройства</t>
  </si>
  <si>
    <t>CI 5010 A</t>
  </si>
  <si>
    <t xml:space="preserve"> Складские рохли с весами и весы Геркулес UFS </t>
  </si>
  <si>
    <t>Выборка массы тары;
Коррекция нуля;
Функция суммирования;
Защита от перегрузок;
Наличие уровня для определения горизонта;
Обрезиненные рулевые колеса;
Двойные роликовые колеса;
Высота подъема от 84 до 180 мм;
С возможностью подключение к ПК через RS-интерфейс.
Дополнительные опции:
Весовой индикатор CI-2001 A;
Взвешивание с вычетом массы тары. Весы показывают вес нетто и вес брутто.
Встроенный уровень, позволяющий перед взвешиванием проверить, горизонтально ли размещена тележка.
Автоматическая установка нуля и автоматическая калибровка коэффициента усиления.
Система тестирования весовой части тележки и сообщения об ошибках в работе весов.
Яркий светодиодный дисплей хорошо читается при любом освещении.
Двойные передние ролики, обрезиненные рулевые колёса.
Взвешивание можно производить в любой момент, пока палета находится на тележке.</t>
  </si>
  <si>
    <t xml:space="preserve">CPS А 540x1,080mm </t>
  </si>
  <si>
    <t xml:space="preserve">CPS В  620x1,080mm </t>
  </si>
  <si>
    <t>курс</t>
  </si>
  <si>
    <r>
      <t>Опции:</t>
    </r>
    <r>
      <rPr>
        <b/>
        <i/>
        <sz val="14"/>
        <rFont val="Arial Cyr"/>
        <charset val="204"/>
      </rPr>
      <t xml:space="preserve"> интерфейс TCP/IP</t>
    </r>
  </si>
  <si>
    <t>Цена USD,</t>
  </si>
  <si>
    <t xml:space="preserve">Цена USD, </t>
  </si>
  <si>
    <t>Цена тг,</t>
  </si>
  <si>
    <t xml:space="preserve">Цена тг </t>
  </si>
  <si>
    <t xml:space="preserve">Цена USD,         </t>
  </si>
  <si>
    <t>розница</t>
  </si>
  <si>
    <t xml:space="preserve">Стоимость  весов указана без индикатора, цены на индикатор в каталоге ниже </t>
  </si>
  <si>
    <r>
      <t xml:space="preserve">Дилер </t>
    </r>
    <r>
      <rPr>
        <b/>
        <sz val="18"/>
        <rFont val="Times New Roman"/>
        <family val="1"/>
        <charset val="204"/>
      </rPr>
      <t>закуп весов в месяц на сумму не менее 200 000</t>
    </r>
  </si>
  <si>
    <r>
      <t xml:space="preserve"> Дилер Silver </t>
    </r>
    <r>
      <rPr>
        <b/>
        <sz val="18"/>
        <rFont val="Times New Roman"/>
        <family val="1"/>
        <charset val="204"/>
      </rPr>
      <t>закуп весов в месяц на сумму не менее 800 000</t>
    </r>
  </si>
  <si>
    <r>
      <t xml:space="preserve">Дилер Gold </t>
    </r>
    <r>
      <rPr>
        <b/>
        <sz val="18"/>
        <rFont val="Times New Roman"/>
        <family val="1"/>
        <charset val="204"/>
      </rPr>
      <t>закуп весов в месяц на сумму не менее             1 300 000</t>
    </r>
  </si>
  <si>
    <t>DBII-600 (LED, 6070)</t>
  </si>
  <si>
    <t xml:space="preserve">  </t>
  </si>
  <si>
    <t>WBK-25TL  (w/accessory)</t>
  </si>
  <si>
    <t>6200г/0,1г</t>
  </si>
  <si>
    <t>AD-25</t>
  </si>
  <si>
    <t xml:space="preserve">2т/0,5кг  </t>
  </si>
  <si>
    <t>=D164</t>
  </si>
  <si>
    <t>PR-15B</t>
  </si>
  <si>
    <t>PR-30B</t>
  </si>
  <si>
    <t>PR 15 P</t>
  </si>
  <si>
    <t>PR 30 P</t>
  </si>
  <si>
    <t>- размеры платформы 241 х 192  мм (пластик);</t>
  </si>
  <si>
    <t>Hercules                    2000</t>
  </si>
  <si>
    <t>платформа 1,5 х 2</t>
  </si>
  <si>
    <t>\</t>
  </si>
  <si>
    <t>150 кг/20г/50 г</t>
  </si>
  <si>
    <t>DBII-460 (150 кг)</t>
  </si>
  <si>
    <t>Эталон юг</t>
  </si>
</sst>
</file>

<file path=xl/styles.xml><?xml version="1.0" encoding="utf-8"?>
<styleSheet xmlns="http://schemas.openxmlformats.org/spreadsheetml/2006/main">
  <numFmts count="1">
    <numFmt numFmtId="164" formatCode="#,##0_р_."/>
  </numFmts>
  <fonts count="80">
    <font>
      <sz val="10"/>
      <name val="Arial Cyr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0"/>
      <name val="Parsek"/>
    </font>
    <font>
      <b/>
      <i/>
      <sz val="10"/>
      <name val="Arial"/>
      <family val="2"/>
    </font>
    <font>
      <u/>
      <sz val="10"/>
      <name val="Arial Cyr"/>
      <charset val="204"/>
    </font>
    <font>
      <b/>
      <i/>
      <sz val="14"/>
      <name val="Arial Cyr"/>
      <family val="2"/>
      <charset val="204"/>
    </font>
    <font>
      <sz val="14"/>
      <name val="Arial Cyr"/>
      <family val="2"/>
      <charset val="204"/>
    </font>
    <font>
      <b/>
      <sz val="14"/>
      <color rgb="FF002060"/>
      <name val="Arial Cyr"/>
      <family val="2"/>
      <charset val="204"/>
    </font>
    <font>
      <sz val="14"/>
      <name val="Arial"/>
      <family val="2"/>
      <charset val="204"/>
    </font>
    <font>
      <sz val="14"/>
      <name val="Arial"/>
      <family val="2"/>
    </font>
    <font>
      <b/>
      <sz val="14"/>
      <color rgb="FF002060"/>
      <name val="Arial"/>
      <family val="2"/>
    </font>
    <font>
      <b/>
      <sz val="14"/>
      <color rgb="FF002060"/>
      <name val="Arial Cyr"/>
      <charset val="204"/>
    </font>
    <font>
      <b/>
      <sz val="14"/>
      <color rgb="FF002060"/>
      <name val="KZ Parsek Cyr"/>
      <family val="2"/>
    </font>
    <font>
      <b/>
      <sz val="14"/>
      <name val="Parsek"/>
    </font>
    <font>
      <sz val="14"/>
      <name val="Arial Cyr"/>
      <charset val="204"/>
    </font>
    <font>
      <b/>
      <sz val="14"/>
      <name val="Parsek"/>
      <family val="2"/>
    </font>
    <font>
      <b/>
      <sz val="14"/>
      <name val="KZ Parsek Cyr"/>
      <family val="2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b/>
      <sz val="11"/>
      <color rgb="FF002060"/>
      <name val="Arial Cyr"/>
      <family val="2"/>
      <charset val="204"/>
    </font>
    <font>
      <b/>
      <i/>
      <sz val="11"/>
      <name val="Arial Cyr"/>
      <charset val="204"/>
    </font>
    <font>
      <b/>
      <u/>
      <sz val="11"/>
      <color rgb="FF002060"/>
      <name val="Arial Cyr"/>
      <charset val="204"/>
    </font>
    <font>
      <b/>
      <sz val="11"/>
      <color rgb="FF002060"/>
      <name val="Arial"/>
      <family val="2"/>
      <charset val="204"/>
    </font>
    <font>
      <sz val="11"/>
      <color rgb="FF002060"/>
      <name val="Arial"/>
      <family val="2"/>
      <charset val="204"/>
    </font>
    <font>
      <b/>
      <i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20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u/>
      <sz val="11"/>
      <color indexed="12"/>
      <name val="Arial"/>
      <family val="2"/>
      <charset val="204"/>
    </font>
    <font>
      <b/>
      <sz val="11"/>
      <color rgb="FF002060"/>
      <name val="AGAvantGardeCyr"/>
      <family val="2"/>
    </font>
    <font>
      <b/>
      <sz val="11"/>
      <color rgb="FF002060"/>
      <name val="Arial"/>
      <family val="2"/>
    </font>
    <font>
      <sz val="11"/>
      <color rgb="FF002060"/>
      <name val="Arial Cyr"/>
      <family val="2"/>
      <charset val="204"/>
    </font>
    <font>
      <b/>
      <i/>
      <sz val="11"/>
      <color indexed="20"/>
      <name val="Arial Cyr"/>
      <family val="2"/>
      <charset val="204"/>
    </font>
    <font>
      <b/>
      <sz val="11"/>
      <color rgb="FF002060"/>
      <name val="Parsek"/>
    </font>
    <font>
      <b/>
      <sz val="14"/>
      <name val="Arial"/>
      <family val="2"/>
      <charset val="204"/>
    </font>
    <font>
      <b/>
      <u/>
      <sz val="22"/>
      <color rgb="FF002060"/>
      <name val="Arial Cyr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i/>
      <sz val="16"/>
      <name val="Arial"/>
      <family val="2"/>
      <charset val="204"/>
    </font>
    <font>
      <b/>
      <sz val="16"/>
      <name val="Arial Cyr"/>
      <charset val="204"/>
    </font>
    <font>
      <b/>
      <sz val="16"/>
      <name val="Calibri"/>
      <family val="2"/>
      <charset val="204"/>
      <scheme val="minor"/>
    </font>
    <font>
      <sz val="16"/>
      <name val="Arial Cyr"/>
      <family val="2"/>
      <charset val="204"/>
    </font>
    <font>
      <b/>
      <u/>
      <sz val="16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AGAvantGardeCyr"/>
      <family val="2"/>
    </font>
    <font>
      <b/>
      <i/>
      <sz val="14"/>
      <color indexed="12"/>
      <name val="Arial"/>
      <family val="2"/>
    </font>
    <font>
      <b/>
      <i/>
      <u/>
      <sz val="14"/>
      <name val="Arial Cyr"/>
      <charset val="204"/>
    </font>
    <font>
      <b/>
      <i/>
      <sz val="14"/>
      <name val="Arial Cyr"/>
      <charset val="204"/>
    </font>
    <font>
      <i/>
      <u/>
      <sz val="14"/>
      <name val="Arial"/>
      <family val="2"/>
      <charset val="204"/>
    </font>
    <font>
      <b/>
      <i/>
      <u/>
      <sz val="14"/>
      <name val="Arial"/>
      <family val="2"/>
      <charset val="204"/>
    </font>
    <font>
      <sz val="14"/>
      <color rgb="FF002060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color indexed="63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sz val="16"/>
      <color rgb="FF002060"/>
      <name val="Calibri"/>
      <family val="2"/>
      <charset val="204"/>
      <scheme val="minor"/>
    </font>
    <font>
      <b/>
      <i/>
      <sz val="12"/>
      <name val="Arial Cyr"/>
      <charset val="204"/>
    </font>
    <font>
      <b/>
      <i/>
      <sz val="12"/>
      <name val="Arial Cyr"/>
      <family val="2"/>
      <charset val="204"/>
    </font>
    <font>
      <b/>
      <i/>
      <sz val="12"/>
      <color indexed="12"/>
      <name val="Arial"/>
      <family val="2"/>
    </font>
    <font>
      <sz val="12"/>
      <name val="Arial Cyr"/>
      <family val="2"/>
      <charset val="204"/>
    </font>
    <font>
      <b/>
      <sz val="28"/>
      <name val="Times New Roman"/>
      <family val="1"/>
      <charset val="204"/>
    </font>
    <font>
      <u/>
      <sz val="28"/>
      <name val="Times New Roman"/>
      <family val="1"/>
      <charset val="204"/>
    </font>
    <font>
      <sz val="18"/>
      <name val="Times New Roman"/>
      <family val="1"/>
      <charset val="204"/>
    </font>
    <font>
      <b/>
      <u/>
      <sz val="36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8"/>
      <name val="Times New Roman"/>
      <family val="1"/>
      <charset val="204"/>
    </font>
    <font>
      <b/>
      <sz val="16"/>
      <color rgb="FFFF0000"/>
      <name val="Arial"/>
      <family val="2"/>
      <charset val="204"/>
    </font>
    <font>
      <b/>
      <u/>
      <sz val="22"/>
      <name val="Arial Cyr"/>
      <charset val="204"/>
    </font>
    <font>
      <b/>
      <i/>
      <sz val="72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7F16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92">
    <xf numFmtId="0" fontId="0" fillId="0" borderId="0" xfId="0"/>
    <xf numFmtId="0" fontId="1" fillId="0" borderId="0" xfId="0" applyFont="1"/>
    <xf numFmtId="0" fontId="4" fillId="0" borderId="0" xfId="0" applyFont="1" applyFill="1"/>
    <xf numFmtId="0" fontId="1" fillId="0" borderId="0" xfId="0" applyFont="1" applyFill="1" applyBorder="1"/>
    <xf numFmtId="0" fontId="1" fillId="0" borderId="0" xfId="0" applyFont="1" applyFill="1"/>
    <xf numFmtId="0" fontId="5" fillId="0" borderId="0" xfId="0" applyFont="1" applyFill="1" applyBorder="1"/>
    <xf numFmtId="0" fontId="7" fillId="0" borderId="0" xfId="0" applyFont="1" applyFill="1" applyBorder="1"/>
    <xf numFmtId="0" fontId="8" fillId="0" borderId="0" xfId="1" applyFont="1" applyFill="1" applyBorder="1" applyAlignment="1" applyProtection="1"/>
    <xf numFmtId="0" fontId="6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0" xfId="0" applyFont="1"/>
    <xf numFmtId="3" fontId="11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14" fillId="0" borderId="0" xfId="0" applyNumberFormat="1" applyFont="1" applyFill="1" applyBorder="1" applyAlignment="1">
      <alignment horizontal="center"/>
    </xf>
    <xf numFmtId="0" fontId="10" fillId="0" borderId="0" xfId="0" applyFont="1" applyFill="1"/>
    <xf numFmtId="3" fontId="15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 vertical="center" shrinkToFit="1"/>
    </xf>
    <xf numFmtId="0" fontId="23" fillId="0" borderId="0" xfId="0" applyFont="1" applyFill="1" applyBorder="1"/>
    <xf numFmtId="0" fontId="23" fillId="0" borderId="0" xfId="0" applyFont="1"/>
    <xf numFmtId="3" fontId="24" fillId="0" borderId="0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 shrinkToFit="1"/>
    </xf>
    <xf numFmtId="0" fontId="22" fillId="0" borderId="0" xfId="0" applyFont="1" applyFill="1" applyBorder="1"/>
    <xf numFmtId="0" fontId="21" fillId="0" borderId="64" xfId="0" applyFont="1" applyFill="1" applyBorder="1" applyAlignment="1">
      <alignment horizontal="center" vertical="center" shrinkToFit="1"/>
    </xf>
    <xf numFmtId="49" fontId="21" fillId="2" borderId="18" xfId="0" applyNumberFormat="1" applyFont="1" applyFill="1" applyBorder="1" applyAlignment="1">
      <alignment horizontal="center" vertical="center"/>
    </xf>
    <xf numFmtId="0" fontId="22" fillId="0" borderId="6" xfId="0" applyFont="1" applyFill="1" applyBorder="1"/>
    <xf numFmtId="0" fontId="22" fillId="0" borderId="0" xfId="0" applyFont="1"/>
    <xf numFmtId="0" fontId="22" fillId="0" borderId="0" xfId="0" applyFont="1" applyBorder="1"/>
    <xf numFmtId="0" fontId="22" fillId="0" borderId="18" xfId="0" applyFont="1" applyFill="1" applyBorder="1"/>
    <xf numFmtId="0" fontId="31" fillId="0" borderId="6" xfId="0" applyFont="1" applyFill="1" applyBorder="1"/>
    <xf numFmtId="0" fontId="22" fillId="0" borderId="7" xfId="0" applyFont="1" applyFill="1" applyBorder="1"/>
    <xf numFmtId="0" fontId="31" fillId="0" borderId="7" xfId="0" applyFont="1" applyFill="1" applyBorder="1"/>
    <xf numFmtId="0" fontId="31" fillId="0" borderId="18" xfId="0" applyFont="1" applyFill="1" applyBorder="1"/>
    <xf numFmtId="0" fontId="22" fillId="0" borderId="3" xfId="0" applyFont="1" applyFill="1" applyBorder="1"/>
    <xf numFmtId="0" fontId="22" fillId="0" borderId="6" xfId="0" applyFont="1" applyFill="1" applyBorder="1" applyAlignment="1">
      <alignment horizontal="right"/>
    </xf>
    <xf numFmtId="0" fontId="22" fillId="0" borderId="14" xfId="0" applyFont="1" applyFill="1" applyBorder="1"/>
    <xf numFmtId="0" fontId="29" fillId="2" borderId="0" xfId="0" applyFont="1" applyFill="1" applyBorder="1" applyAlignment="1">
      <alignment horizontal="center" vertical="center" shrinkToFit="1"/>
    </xf>
    <xf numFmtId="0" fontId="22" fillId="2" borderId="0" xfId="0" applyFont="1" applyFill="1" applyBorder="1"/>
    <xf numFmtId="0" fontId="22" fillId="0" borderId="0" xfId="0" applyFont="1" applyAlignment="1">
      <alignment vertical="center" shrinkToFit="1"/>
    </xf>
    <xf numFmtId="0" fontId="22" fillId="0" borderId="6" xfId="0" applyFont="1" applyFill="1" applyBorder="1" applyAlignment="1">
      <alignment vertical="center" shrinkToFit="1"/>
    </xf>
    <xf numFmtId="0" fontId="22" fillId="0" borderId="18" xfId="0" applyFont="1" applyFill="1" applyBorder="1" applyAlignment="1">
      <alignment vertical="center" shrinkToFit="1"/>
    </xf>
    <xf numFmtId="0" fontId="22" fillId="0" borderId="0" xfId="0" applyFont="1" applyFill="1"/>
    <xf numFmtId="0" fontId="22" fillId="0" borderId="4" xfId="0" applyFont="1" applyFill="1" applyBorder="1"/>
    <xf numFmtId="0" fontId="22" fillId="0" borderId="0" xfId="0" applyFont="1" applyFill="1" applyAlignment="1">
      <alignment vertical="center" shrinkToFit="1"/>
    </xf>
    <xf numFmtId="0" fontId="23" fillId="0" borderId="0" xfId="0" applyFont="1" applyFill="1" applyAlignment="1">
      <alignment vertical="center" shrinkToFit="1"/>
    </xf>
    <xf numFmtId="0" fontId="23" fillId="0" borderId="0" xfId="0" applyFont="1" applyAlignment="1">
      <alignment vertical="center" shrinkToFit="1"/>
    </xf>
    <xf numFmtId="0" fontId="22" fillId="0" borderId="0" xfId="0" applyFont="1" applyBorder="1" applyAlignment="1">
      <alignment horizontal="center"/>
    </xf>
    <xf numFmtId="0" fontId="31" fillId="0" borderId="15" xfId="0" applyFont="1" applyFill="1" applyBorder="1"/>
    <xf numFmtId="0" fontId="29" fillId="0" borderId="6" xfId="0" applyFont="1" applyFill="1" applyBorder="1" applyAlignment="1">
      <alignment horizontal="center" vertical="center" shrinkToFit="1"/>
    </xf>
    <xf numFmtId="0" fontId="31" fillId="0" borderId="3" xfId="0" applyFont="1" applyFill="1" applyBorder="1"/>
    <xf numFmtId="0" fontId="31" fillId="0" borderId="0" xfId="0" applyFont="1" applyFill="1" applyBorder="1"/>
    <xf numFmtId="0" fontId="31" fillId="0" borderId="8" xfId="0" applyFont="1" applyFill="1" applyBorder="1"/>
    <xf numFmtId="0" fontId="31" fillId="0" borderId="14" xfId="0" applyFont="1" applyFill="1" applyBorder="1"/>
    <xf numFmtId="0" fontId="22" fillId="0" borderId="56" xfId="0" applyFont="1" applyFill="1" applyBorder="1" applyAlignment="1" applyProtection="1">
      <alignment vertical="center" shrinkToFit="1"/>
      <protection locked="0"/>
    </xf>
    <xf numFmtId="0" fontId="23" fillId="0" borderId="0" xfId="0" applyFont="1" applyAlignment="1" applyProtection="1">
      <alignment vertical="center" shrinkToFit="1"/>
      <protection locked="0"/>
    </xf>
    <xf numFmtId="0" fontId="22" fillId="0" borderId="57" xfId="0" applyFont="1" applyFill="1" applyBorder="1" applyAlignment="1" applyProtection="1">
      <alignment vertical="center" shrinkToFit="1"/>
      <protection locked="0"/>
    </xf>
    <xf numFmtId="0" fontId="32" fillId="0" borderId="7" xfId="0" applyFont="1" applyFill="1" applyBorder="1" applyAlignment="1">
      <alignment horizontal="center"/>
    </xf>
    <xf numFmtId="0" fontId="32" fillId="0" borderId="4" xfId="0" applyFont="1" applyFill="1" applyBorder="1" applyAlignment="1">
      <alignment horizontal="center"/>
    </xf>
    <xf numFmtId="0" fontId="32" fillId="0" borderId="62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center"/>
    </xf>
    <xf numFmtId="0" fontId="32" fillId="0" borderId="63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32" fillId="0" borderId="6" xfId="0" applyFont="1" applyFill="1" applyBorder="1" applyAlignment="1">
      <alignment horizontal="center"/>
    </xf>
    <xf numFmtId="0" fontId="33" fillId="0" borderId="18" xfId="0" applyFont="1" applyBorder="1" applyAlignment="1">
      <alignment horizontal="center"/>
    </xf>
    <xf numFmtId="164" fontId="22" fillId="0" borderId="28" xfId="0" applyNumberFormat="1" applyFont="1" applyBorder="1" applyAlignment="1">
      <alignment horizontal="center"/>
    </xf>
    <xf numFmtId="164" fontId="22" fillId="0" borderId="6" xfId="0" applyNumberFormat="1" applyFont="1" applyBorder="1" applyAlignment="1">
      <alignment horizontal="center"/>
    </xf>
    <xf numFmtId="164" fontId="21" fillId="0" borderId="6" xfId="0" applyNumberFormat="1" applyFont="1" applyBorder="1" applyAlignment="1">
      <alignment horizontal="center"/>
    </xf>
    <xf numFmtId="164" fontId="22" fillId="0" borderId="43" xfId="0" applyNumberFormat="1" applyFont="1" applyBorder="1" applyAlignment="1">
      <alignment horizontal="center"/>
    </xf>
    <xf numFmtId="164" fontId="22" fillId="0" borderId="18" xfId="0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23" fillId="0" borderId="0" xfId="0" applyFont="1" applyFill="1"/>
    <xf numFmtId="0" fontId="37" fillId="0" borderId="0" xfId="0" applyFont="1"/>
    <xf numFmtId="0" fontId="37" fillId="0" borderId="0" xfId="0" applyFont="1" applyFill="1"/>
    <xf numFmtId="0" fontId="28" fillId="0" borderId="0" xfId="0" applyFont="1" applyFill="1"/>
    <xf numFmtId="0" fontId="2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22" fillId="0" borderId="31" xfId="0" applyFont="1" applyFill="1" applyBorder="1"/>
    <xf numFmtId="0" fontId="28" fillId="3" borderId="33" xfId="0" applyFont="1" applyFill="1" applyBorder="1"/>
    <xf numFmtId="164" fontId="42" fillId="2" borderId="65" xfId="0" applyNumberFormat="1" applyFont="1" applyFill="1" applyBorder="1" applyAlignment="1">
      <alignment horizontal="center" vertical="center" wrapText="1" shrinkToFit="1"/>
    </xf>
    <xf numFmtId="164" fontId="42" fillId="2" borderId="19" xfId="0" applyNumberFormat="1" applyFont="1" applyFill="1" applyBorder="1" applyAlignment="1">
      <alignment horizontal="center" vertical="center" wrapText="1" shrinkToFit="1"/>
    </xf>
    <xf numFmtId="0" fontId="43" fillId="3" borderId="12" xfId="0" applyFont="1" applyFill="1" applyBorder="1"/>
    <xf numFmtId="3" fontId="42" fillId="0" borderId="19" xfId="0" applyNumberFormat="1" applyFont="1" applyFill="1" applyBorder="1" applyAlignment="1">
      <alignment horizontal="center"/>
    </xf>
    <xf numFmtId="3" fontId="42" fillId="0" borderId="19" xfId="0" applyNumberFormat="1" applyFont="1" applyBorder="1" applyAlignment="1">
      <alignment horizontal="center" vertic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19" xfId="0" applyNumberFormat="1" applyFont="1" applyFill="1" applyBorder="1" applyAlignment="1" applyProtection="1">
      <alignment horizontal="center"/>
      <protection locked="0"/>
    </xf>
    <xf numFmtId="3" fontId="42" fillId="2" borderId="19" xfId="0" applyNumberFormat="1" applyFont="1" applyFill="1" applyBorder="1" applyAlignment="1">
      <alignment horizontal="center"/>
    </xf>
    <xf numFmtId="3" fontId="42" fillId="2" borderId="18" xfId="0" applyNumberFormat="1" applyFont="1" applyFill="1" applyBorder="1" applyAlignment="1">
      <alignment horizontal="center" vertical="center"/>
    </xf>
    <xf numFmtId="3" fontId="42" fillId="0" borderId="18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42" fillId="0" borderId="65" xfId="0" applyNumberFormat="1" applyFont="1" applyFill="1" applyBorder="1" applyAlignment="1">
      <alignment horizontal="center"/>
    </xf>
    <xf numFmtId="3" fontId="42" fillId="3" borderId="54" xfId="0" applyNumberFormat="1" applyFont="1" applyFill="1" applyBorder="1" applyAlignment="1">
      <alignment horizontal="center" vertical="center" wrapText="1" shrinkToFit="1"/>
    </xf>
    <xf numFmtId="0" fontId="43" fillId="3" borderId="0" xfId="0" applyFont="1" applyFill="1" applyBorder="1"/>
    <xf numFmtId="0" fontId="42" fillId="3" borderId="65" xfId="0" applyFont="1" applyFill="1" applyBorder="1" applyAlignment="1">
      <alignment horizontal="center" vertical="center" wrapText="1" shrinkToFit="1"/>
    </xf>
    <xf numFmtId="0" fontId="43" fillId="0" borderId="61" xfId="0" applyFont="1" applyBorder="1" applyAlignment="1"/>
    <xf numFmtId="0" fontId="44" fillId="0" borderId="18" xfId="0" applyFont="1" applyFill="1" applyBorder="1" applyAlignment="1">
      <alignment horizontal="center" wrapText="1"/>
    </xf>
    <xf numFmtId="0" fontId="43" fillId="0" borderId="31" xfId="0" applyFont="1" applyBorder="1" applyAlignment="1"/>
    <xf numFmtId="3" fontId="42" fillId="2" borderId="70" xfId="0" applyNumberFormat="1" applyFont="1" applyFill="1" applyBorder="1" applyAlignment="1">
      <alignment horizontal="center" vertical="center"/>
    </xf>
    <xf numFmtId="3" fontId="42" fillId="2" borderId="69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3" fontId="41" fillId="0" borderId="0" xfId="1" applyNumberFormat="1" applyFont="1" applyFill="1" applyBorder="1" applyAlignment="1" applyProtection="1">
      <alignment horizontal="center" vertical="center"/>
    </xf>
    <xf numFmtId="3" fontId="26" fillId="0" borderId="0" xfId="1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>
      <alignment horizontal="center" vertical="center" shrinkToFit="1"/>
    </xf>
    <xf numFmtId="0" fontId="42" fillId="3" borderId="54" xfId="0" applyFont="1" applyFill="1" applyBorder="1" applyAlignment="1">
      <alignment horizontal="center" vertical="center" wrapText="1" shrinkToFit="1"/>
    </xf>
    <xf numFmtId="3" fontId="42" fillId="0" borderId="70" xfId="0" applyNumberFormat="1" applyFont="1" applyFill="1" applyBorder="1" applyAlignment="1">
      <alignment horizontal="center"/>
    </xf>
    <xf numFmtId="3" fontId="42" fillId="0" borderId="18" xfId="0" applyNumberFormat="1" applyFont="1" applyBorder="1" applyAlignment="1">
      <alignment horizontal="center" vertical="center"/>
    </xf>
    <xf numFmtId="3" fontId="42" fillId="0" borderId="69" xfId="0" applyNumberFormat="1" applyFont="1" applyFill="1" applyBorder="1" applyAlignment="1">
      <alignment horizontal="center"/>
    </xf>
    <xf numFmtId="3" fontId="42" fillId="0" borderId="31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wrapText="1"/>
    </xf>
    <xf numFmtId="0" fontId="44" fillId="0" borderId="61" xfId="0" applyFont="1" applyFill="1" applyBorder="1" applyAlignment="1">
      <alignment horizontal="center" wrapText="1"/>
    </xf>
    <xf numFmtId="3" fontId="42" fillId="0" borderId="32" xfId="0" applyNumberFormat="1" applyFont="1" applyFill="1" applyBorder="1" applyAlignment="1">
      <alignment horizontal="center"/>
    </xf>
    <xf numFmtId="0" fontId="42" fillId="3" borderId="7" xfId="0" applyFont="1" applyFill="1" applyBorder="1" applyAlignment="1">
      <alignment horizontal="center" vertical="center" wrapText="1" shrinkToFit="1"/>
    </xf>
    <xf numFmtId="3" fontId="42" fillId="3" borderId="37" xfId="0" applyNumberFormat="1" applyFont="1" applyFill="1" applyBorder="1" applyAlignment="1">
      <alignment horizontal="center" vertical="center" wrapText="1" shrinkToFit="1"/>
    </xf>
    <xf numFmtId="0" fontId="42" fillId="3" borderId="80" xfId="0" applyFont="1" applyFill="1" applyBorder="1" applyAlignment="1">
      <alignment horizontal="center" vertical="center" wrapText="1" shrinkToFit="1"/>
    </xf>
    <xf numFmtId="3" fontId="42" fillId="3" borderId="36" xfId="0" applyNumberFormat="1" applyFont="1" applyFill="1" applyBorder="1" applyAlignment="1">
      <alignment horizontal="center" vertical="center" wrapText="1" shrinkToFit="1"/>
    </xf>
    <xf numFmtId="0" fontId="42" fillId="3" borderId="4" xfId="0" applyFont="1" applyFill="1" applyBorder="1" applyAlignment="1">
      <alignment horizontal="center" vertical="center" wrapText="1" shrinkToFit="1"/>
    </xf>
    <xf numFmtId="0" fontId="42" fillId="3" borderId="83" xfId="0" applyFont="1" applyFill="1" applyBorder="1" applyAlignment="1">
      <alignment horizontal="center" vertical="center" wrapText="1" shrinkToFit="1"/>
    </xf>
    <xf numFmtId="0" fontId="25" fillId="0" borderId="73" xfId="0" applyFont="1" applyFill="1" applyBorder="1" applyAlignment="1">
      <alignment horizontal="left"/>
    </xf>
    <xf numFmtId="3" fontId="42" fillId="0" borderId="61" xfId="0" applyNumberFormat="1" applyFont="1" applyFill="1" applyBorder="1" applyAlignment="1" applyProtection="1">
      <alignment horizontal="center"/>
      <protection locked="0"/>
    </xf>
    <xf numFmtId="3" fontId="42" fillId="0" borderId="18" xfId="0" applyNumberFormat="1" applyFont="1" applyFill="1" applyBorder="1" applyAlignment="1" applyProtection="1">
      <alignment horizontal="center"/>
      <protection locked="0"/>
    </xf>
    <xf numFmtId="0" fontId="42" fillId="3" borderId="3" xfId="0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 shrinkToFit="1"/>
    </xf>
    <xf numFmtId="0" fontId="44" fillId="0" borderId="18" xfId="0" applyFont="1" applyFill="1" applyBorder="1" applyAlignment="1" applyProtection="1">
      <alignment horizontal="center" wrapText="1"/>
      <protection locked="0"/>
    </xf>
    <xf numFmtId="0" fontId="44" fillId="0" borderId="18" xfId="0" applyFont="1" applyFill="1" applyBorder="1" applyAlignment="1">
      <alignment horizontal="center" vertical="center" wrapText="1" shrinkToFit="1"/>
    </xf>
    <xf numFmtId="0" fontId="44" fillId="0" borderId="0" xfId="0" applyFont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/>
    </xf>
    <xf numFmtId="3" fontId="42" fillId="0" borderId="30" xfId="0" applyNumberFormat="1" applyFont="1" applyFill="1" applyBorder="1" applyAlignment="1">
      <alignment horizontal="center"/>
    </xf>
    <xf numFmtId="3" fontId="42" fillId="0" borderId="73" xfId="0" applyNumberFormat="1" applyFont="1" applyFill="1" applyBorder="1" applyAlignment="1">
      <alignment horizontal="center"/>
    </xf>
    <xf numFmtId="0" fontId="44" fillId="0" borderId="22" xfId="0" applyFont="1" applyFill="1" applyBorder="1" applyAlignment="1">
      <alignment horizontal="center" vertical="center" wrapText="1" shrinkToFit="1"/>
    </xf>
    <xf numFmtId="3" fontId="42" fillId="2" borderId="18" xfId="0" applyNumberFormat="1" applyFont="1" applyFill="1" applyBorder="1" applyAlignment="1">
      <alignment horizontal="center"/>
    </xf>
    <xf numFmtId="3" fontId="44" fillId="3" borderId="12" xfId="0" applyNumberFormat="1" applyFont="1" applyFill="1" applyBorder="1" applyAlignment="1">
      <alignment horizontal="center" vertical="center"/>
    </xf>
    <xf numFmtId="3" fontId="44" fillId="3" borderId="65" xfId="0" applyNumberFormat="1" applyFont="1" applyFill="1" applyBorder="1" applyAlignment="1">
      <alignment horizontal="center" vertical="center"/>
    </xf>
    <xf numFmtId="0" fontId="43" fillId="0" borderId="0" xfId="0" applyFont="1" applyBorder="1"/>
    <xf numFmtId="3" fontId="42" fillId="0" borderId="0" xfId="0" applyNumberFormat="1" applyFont="1" applyBorder="1" applyAlignment="1">
      <alignment horizontal="center" vertical="center" shrinkToFit="1"/>
    </xf>
    <xf numFmtId="3" fontId="43" fillId="0" borderId="0" xfId="0" applyNumberFormat="1" applyFont="1" applyBorder="1" applyAlignment="1">
      <alignment vertical="center" shrinkToFit="1"/>
    </xf>
    <xf numFmtId="3" fontId="45" fillId="2" borderId="0" xfId="0" applyNumberFormat="1" applyFont="1" applyFill="1" applyBorder="1" applyAlignment="1">
      <alignment horizontal="center" vertical="center" shrinkToFit="1"/>
    </xf>
    <xf numFmtId="0" fontId="43" fillId="0" borderId="0" xfId="0" applyFont="1" applyBorder="1" applyAlignment="1">
      <alignment vertical="center" shrinkToFit="1"/>
    </xf>
    <xf numFmtId="3" fontId="42" fillId="2" borderId="61" xfId="0" applyNumberFormat="1" applyFont="1" applyFill="1" applyBorder="1" applyAlignment="1">
      <alignment horizontal="center"/>
    </xf>
    <xf numFmtId="3" fontId="42" fillId="2" borderId="22" xfId="0" applyNumberFormat="1" applyFont="1" applyFill="1" applyBorder="1" applyAlignment="1">
      <alignment horizontal="center"/>
    </xf>
    <xf numFmtId="3" fontId="42" fillId="0" borderId="18" xfId="0" applyNumberFormat="1" applyFont="1" applyBorder="1" applyAlignment="1">
      <alignment horizontal="center" vertical="center" shrinkToFit="1"/>
    </xf>
    <xf numFmtId="3" fontId="43" fillId="0" borderId="18" xfId="0" applyNumberFormat="1" applyFont="1" applyBorder="1" applyAlignment="1">
      <alignment vertical="center" shrinkToFit="1"/>
    </xf>
    <xf numFmtId="0" fontId="43" fillId="0" borderId="18" xfId="0" applyFont="1" applyBorder="1" applyAlignment="1">
      <alignment vertical="center" shrinkToFit="1"/>
    </xf>
    <xf numFmtId="3" fontId="42" fillId="0" borderId="31" xfId="0" applyNumberFormat="1" applyFont="1" applyBorder="1" applyAlignment="1">
      <alignment horizontal="center" vertical="top" shrinkToFit="1"/>
    </xf>
    <xf numFmtId="3" fontId="42" fillId="0" borderId="32" xfId="0" applyNumberFormat="1" applyFont="1" applyBorder="1" applyAlignment="1">
      <alignment horizontal="center" vertical="top" shrinkToFit="1"/>
    </xf>
    <xf numFmtId="3" fontId="42" fillId="2" borderId="61" xfId="0" applyNumberFormat="1" applyFont="1" applyFill="1" applyBorder="1" applyAlignment="1">
      <alignment horizontal="center" vertical="center"/>
    </xf>
    <xf numFmtId="3" fontId="42" fillId="2" borderId="22" xfId="0" applyNumberFormat="1" applyFont="1" applyFill="1" applyBorder="1" applyAlignment="1">
      <alignment horizontal="center" vertical="center"/>
    </xf>
    <xf numFmtId="3" fontId="42" fillId="0" borderId="0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/>
    </xf>
    <xf numFmtId="3" fontId="42" fillId="0" borderId="18" xfId="0" applyNumberFormat="1" applyFont="1" applyFill="1" applyBorder="1" applyAlignment="1">
      <alignment horizontal="center" vertical="center"/>
    </xf>
    <xf numFmtId="3" fontId="44" fillId="0" borderId="18" xfId="0" applyNumberFormat="1" applyFont="1" applyFill="1" applyBorder="1" applyAlignment="1">
      <alignment horizontal="center" vertical="center"/>
    </xf>
    <xf numFmtId="3" fontId="44" fillId="0" borderId="31" xfId="0" applyNumberFormat="1" applyFont="1" applyFill="1" applyBorder="1" applyAlignment="1">
      <alignment horizontal="center" vertical="center"/>
    </xf>
    <xf numFmtId="3" fontId="44" fillId="0" borderId="32" xfId="0" applyNumberFormat="1" applyFont="1" applyFill="1" applyBorder="1" applyAlignment="1">
      <alignment horizontal="center" vertical="center"/>
    </xf>
    <xf numFmtId="3" fontId="44" fillId="0" borderId="61" xfId="0" applyNumberFormat="1" applyFont="1" applyFill="1" applyBorder="1" applyAlignment="1">
      <alignment horizontal="center" vertical="center"/>
    </xf>
    <xf numFmtId="3" fontId="44" fillId="0" borderId="22" xfId="0" applyNumberFormat="1" applyFont="1" applyFill="1" applyBorder="1" applyAlignment="1">
      <alignment horizontal="center" vertical="center"/>
    </xf>
    <xf numFmtId="0" fontId="43" fillId="0" borderId="0" xfId="0" applyFont="1" applyBorder="1" applyProtection="1">
      <protection locked="0"/>
    </xf>
    <xf numFmtId="0" fontId="42" fillId="0" borderId="22" xfId="0" applyFont="1" applyBorder="1" applyAlignment="1" applyProtection="1">
      <alignment horizontal="center" vertical="center" shrinkToFit="1"/>
      <protection locked="0"/>
    </xf>
    <xf numFmtId="3" fontId="42" fillId="2" borderId="0" xfId="0" applyNumberFormat="1" applyFont="1" applyFill="1" applyBorder="1" applyAlignment="1" applyProtection="1">
      <alignment horizontal="center" vertical="center" shrinkToFit="1"/>
      <protection locked="0"/>
    </xf>
    <xf numFmtId="3" fontId="42" fillId="0" borderId="0" xfId="0" applyNumberFormat="1" applyFont="1" applyBorder="1" applyAlignment="1" applyProtection="1">
      <alignment horizontal="center" vertical="center" shrinkToFit="1"/>
      <protection locked="0"/>
    </xf>
    <xf numFmtId="3" fontId="42" fillId="2" borderId="19" xfId="0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3" fontId="44" fillId="0" borderId="19" xfId="0" applyNumberFormat="1" applyFont="1" applyFill="1" applyBorder="1" applyAlignment="1">
      <alignment horizontal="center" vertical="center"/>
    </xf>
    <xf numFmtId="3" fontId="44" fillId="0" borderId="33" xfId="0" applyNumberFormat="1" applyFont="1" applyFill="1" applyBorder="1" applyAlignment="1">
      <alignment horizontal="center" vertical="center"/>
    </xf>
    <xf numFmtId="3" fontId="44" fillId="2" borderId="18" xfId="0" applyNumberFormat="1" applyFont="1" applyFill="1" applyBorder="1" applyAlignment="1">
      <alignment horizontal="center" vertical="center"/>
    </xf>
    <xf numFmtId="3" fontId="42" fillId="0" borderId="61" xfId="0" applyNumberFormat="1" applyFont="1" applyFill="1" applyBorder="1" applyAlignment="1">
      <alignment horizontal="center"/>
    </xf>
    <xf numFmtId="3" fontId="42" fillId="0" borderId="22" xfId="0" applyNumberFormat="1" applyFont="1" applyFill="1" applyBorder="1" applyAlignment="1">
      <alignment horizontal="center"/>
    </xf>
    <xf numFmtId="0" fontId="43" fillId="0" borderId="69" xfId="0" applyFont="1" applyBorder="1"/>
    <xf numFmtId="3" fontId="44" fillId="0" borderId="65" xfId="0" applyNumberFormat="1" applyFont="1" applyFill="1" applyBorder="1" applyAlignment="1">
      <alignment horizontal="center" vertical="center"/>
    </xf>
    <xf numFmtId="3" fontId="45" fillId="2" borderId="0" xfId="0" applyNumberFormat="1" applyFont="1" applyFill="1" applyBorder="1" applyAlignment="1">
      <alignment horizontal="center"/>
    </xf>
    <xf numFmtId="164" fontId="22" fillId="0" borderId="61" xfId="0" applyNumberFormat="1" applyFont="1" applyBorder="1" applyAlignment="1">
      <alignment horizontal="center"/>
    </xf>
    <xf numFmtId="0" fontId="0" fillId="3" borderId="83" xfId="0" applyFill="1" applyBorder="1" applyAlignment="1">
      <alignment horizontal="center" vertical="center"/>
    </xf>
    <xf numFmtId="0" fontId="46" fillId="3" borderId="2" xfId="0" applyFont="1" applyFill="1" applyBorder="1" applyAlignment="1">
      <alignment horizontal="center" vertical="center"/>
    </xf>
    <xf numFmtId="0" fontId="42" fillId="3" borderId="36" xfId="0" applyFont="1" applyFill="1" applyBorder="1" applyAlignment="1">
      <alignment horizontal="center" vertical="center" wrapText="1" shrinkToFit="1"/>
    </xf>
    <xf numFmtId="0" fontId="47" fillId="0" borderId="30" xfId="0" applyFont="1" applyBorder="1" applyAlignment="1">
      <alignment horizontal="center" vertical="center"/>
    </xf>
    <xf numFmtId="0" fontId="47" fillId="0" borderId="85" xfId="0" applyFont="1" applyBorder="1" applyAlignment="1">
      <alignment horizontal="center" vertical="center"/>
    </xf>
    <xf numFmtId="0" fontId="43" fillId="0" borderId="85" xfId="1" applyFont="1" applyBorder="1" applyAlignment="1" applyProtection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94" xfId="0" applyFont="1" applyBorder="1" applyAlignment="1">
      <alignment horizontal="center" vertical="center"/>
    </xf>
    <xf numFmtId="0" fontId="28" fillId="3" borderId="32" xfId="0" applyFont="1" applyFill="1" applyBorder="1"/>
    <xf numFmtId="164" fontId="42" fillId="2" borderId="18" xfId="0" applyNumberFormat="1" applyFont="1" applyFill="1" applyBorder="1" applyAlignment="1">
      <alignment horizontal="center" vertical="center" wrapText="1" shrinkToFit="1"/>
    </xf>
    <xf numFmtId="164" fontId="42" fillId="0" borderId="18" xfId="0" applyNumberFormat="1" applyFont="1" applyFill="1" applyBorder="1" applyAlignment="1" applyProtection="1">
      <alignment horizontal="center"/>
      <protection locked="0"/>
    </xf>
    <xf numFmtId="164" fontId="42" fillId="2" borderId="75" xfId="0" applyNumberFormat="1" applyFont="1" applyFill="1" applyBorder="1" applyAlignment="1">
      <alignment horizontal="center" vertical="center" wrapText="1" shrinkToFit="1"/>
    </xf>
    <xf numFmtId="3" fontId="42" fillId="0" borderId="97" xfId="0" applyNumberFormat="1" applyFont="1" applyFill="1" applyBorder="1" applyAlignment="1">
      <alignment horizontal="center"/>
    </xf>
    <xf numFmtId="0" fontId="43" fillId="3" borderId="1" xfId="0" applyFont="1" applyFill="1" applyBorder="1"/>
    <xf numFmtId="3" fontId="42" fillId="0" borderId="69" xfId="0" applyNumberFormat="1" applyFont="1" applyBorder="1" applyAlignment="1">
      <alignment horizontal="center" vertical="center" shrinkToFit="1"/>
    </xf>
    <xf numFmtId="164" fontId="42" fillId="0" borderId="19" xfId="0" applyNumberFormat="1" applyFont="1" applyFill="1" applyBorder="1" applyAlignment="1" applyProtection="1">
      <alignment horizontal="center"/>
      <protection locked="0"/>
    </xf>
    <xf numFmtId="164" fontId="42" fillId="0" borderId="59" xfId="0" applyNumberFormat="1" applyFont="1" applyFill="1" applyBorder="1" applyAlignment="1">
      <alignment horizontal="center" vertical="center" wrapText="1" shrinkToFit="1"/>
    </xf>
    <xf numFmtId="164" fontId="42" fillId="0" borderId="19" xfId="0" applyNumberFormat="1" applyFont="1" applyFill="1" applyBorder="1" applyAlignment="1">
      <alignment horizontal="center" vertical="center" wrapText="1" shrinkToFit="1"/>
    </xf>
    <xf numFmtId="164" fontId="42" fillId="2" borderId="71" xfId="0" applyNumberFormat="1" applyFont="1" applyFill="1" applyBorder="1" applyAlignment="1">
      <alignment horizontal="center" vertical="center" wrapText="1" shrinkToFit="1"/>
    </xf>
    <xf numFmtId="164" fontId="42" fillId="0" borderId="71" xfId="0" applyNumberFormat="1" applyFont="1" applyFill="1" applyBorder="1" applyAlignment="1">
      <alignment horizontal="center" vertical="center" wrapText="1" shrinkToFit="1"/>
    </xf>
    <xf numFmtId="0" fontId="43" fillId="0" borderId="22" xfId="0" applyFont="1" applyBorder="1" applyAlignment="1"/>
    <xf numFmtId="0" fontId="44" fillId="0" borderId="88" xfId="0" applyFont="1" applyFill="1" applyBorder="1" applyAlignment="1">
      <alignment horizontal="center" wrapText="1"/>
    </xf>
    <xf numFmtId="0" fontId="44" fillId="0" borderId="91" xfId="0" applyFont="1" applyFill="1" applyBorder="1" applyAlignment="1">
      <alignment horizontal="center" wrapText="1"/>
    </xf>
    <xf numFmtId="3" fontId="42" fillId="0" borderId="91" xfId="0" applyNumberFormat="1" applyFont="1" applyFill="1" applyBorder="1" applyAlignment="1">
      <alignment horizontal="center"/>
    </xf>
    <xf numFmtId="0" fontId="44" fillId="0" borderId="44" xfId="0" applyFont="1" applyFill="1" applyBorder="1" applyAlignment="1">
      <alignment horizontal="center" wrapText="1"/>
    </xf>
    <xf numFmtId="0" fontId="43" fillId="0" borderId="32" xfId="0" applyFont="1" applyBorder="1" applyAlignment="1"/>
    <xf numFmtId="0" fontId="43" fillId="3" borderId="22" xfId="0" applyFont="1" applyFill="1" applyBorder="1"/>
    <xf numFmtId="0" fontId="43" fillId="0" borderId="65" xfId="0" applyFont="1" applyBorder="1" applyAlignment="1"/>
    <xf numFmtId="0" fontId="44" fillId="0" borderId="19" xfId="0" applyFont="1" applyFill="1" applyBorder="1" applyAlignment="1">
      <alignment horizontal="center" wrapText="1"/>
    </xf>
    <xf numFmtId="3" fontId="42" fillId="2" borderId="91" xfId="0" applyNumberFormat="1" applyFont="1" applyFill="1" applyBorder="1" applyAlignment="1">
      <alignment horizontal="center"/>
    </xf>
    <xf numFmtId="0" fontId="44" fillId="0" borderId="88" xfId="0" applyFont="1" applyFill="1" applyBorder="1" applyAlignment="1" applyProtection="1">
      <alignment horizontal="center" wrapText="1"/>
      <protection locked="0"/>
    </xf>
    <xf numFmtId="3" fontId="42" fillId="0" borderId="33" xfId="0" applyNumberFormat="1" applyFont="1" applyFill="1" applyBorder="1" applyAlignment="1">
      <alignment horizontal="center"/>
    </xf>
    <xf numFmtId="0" fontId="44" fillId="0" borderId="65" xfId="0" applyFont="1" applyFill="1" applyBorder="1" applyAlignment="1">
      <alignment horizontal="center" wrapText="1"/>
    </xf>
    <xf numFmtId="0" fontId="44" fillId="0" borderId="98" xfId="0" applyFont="1" applyFill="1" applyBorder="1" applyAlignment="1">
      <alignment horizontal="center" wrapText="1"/>
    </xf>
    <xf numFmtId="3" fontId="42" fillId="0" borderId="65" xfId="0" applyNumberFormat="1" applyFont="1" applyFill="1" applyBorder="1" applyAlignment="1" applyProtection="1">
      <alignment horizontal="center"/>
      <protection locked="0"/>
    </xf>
    <xf numFmtId="0" fontId="44" fillId="0" borderId="19" xfId="0" applyFont="1" applyFill="1" applyBorder="1" applyAlignment="1" applyProtection="1">
      <alignment horizontal="center" wrapText="1"/>
      <protection locked="0"/>
    </xf>
    <xf numFmtId="0" fontId="44" fillId="0" borderId="91" xfId="0" applyFont="1" applyFill="1" applyBorder="1" applyAlignment="1" applyProtection="1">
      <alignment horizontal="center" wrapText="1"/>
      <protection locked="0"/>
    </xf>
    <xf numFmtId="3" fontId="42" fillId="2" borderId="44" xfId="0" applyNumberFormat="1" applyFont="1" applyFill="1" applyBorder="1" applyAlignment="1">
      <alignment horizontal="center" vertical="center"/>
    </xf>
    <xf numFmtId="0" fontId="44" fillId="0" borderId="44" xfId="0" applyFont="1" applyFill="1" applyBorder="1" applyAlignment="1" applyProtection="1">
      <alignment horizontal="center" wrapText="1"/>
      <protection locked="0"/>
    </xf>
    <xf numFmtId="0" fontId="44" fillId="0" borderId="91" xfId="0" applyFont="1" applyFill="1" applyBorder="1" applyAlignment="1">
      <alignment horizontal="center" vertical="center" wrapText="1" shrinkToFit="1"/>
    </xf>
    <xf numFmtId="0" fontId="44" fillId="0" borderId="88" xfId="0" applyFont="1" applyFill="1" applyBorder="1" applyAlignment="1">
      <alignment horizontal="center" vertical="center" wrapText="1" shrinkToFit="1"/>
    </xf>
    <xf numFmtId="0" fontId="44" fillId="0" borderId="44" xfId="0" applyFont="1" applyFill="1" applyBorder="1" applyAlignment="1">
      <alignment horizontal="center" vertical="center" wrapText="1" shrinkToFit="1"/>
    </xf>
    <xf numFmtId="0" fontId="44" fillId="0" borderId="19" xfId="0" applyFont="1" applyFill="1" applyBorder="1" applyAlignment="1">
      <alignment horizontal="center" vertical="center" wrapText="1" shrinkToFit="1"/>
    </xf>
    <xf numFmtId="3" fontId="42" fillId="3" borderId="65" xfId="0" applyNumberFormat="1" applyFont="1" applyFill="1" applyBorder="1" applyAlignment="1">
      <alignment horizontal="center" vertical="center"/>
    </xf>
    <xf numFmtId="0" fontId="44" fillId="0" borderId="44" xfId="0" applyFont="1" applyBorder="1" applyAlignment="1">
      <alignment horizontal="center" vertical="center" wrapText="1" shrinkToFit="1"/>
    </xf>
    <xf numFmtId="3" fontId="42" fillId="2" borderId="87" xfId="0" applyNumberFormat="1" applyFont="1" applyFill="1" applyBorder="1" applyAlignment="1">
      <alignment horizontal="center"/>
    </xf>
    <xf numFmtId="0" fontId="43" fillId="0" borderId="30" xfId="0" applyFont="1" applyBorder="1"/>
    <xf numFmtId="3" fontId="42" fillId="2" borderId="85" xfId="0" applyNumberFormat="1" applyFont="1" applyFill="1" applyBorder="1" applyAlignment="1">
      <alignment horizontal="center"/>
    </xf>
    <xf numFmtId="3" fontId="42" fillId="0" borderId="87" xfId="0" applyNumberFormat="1" applyFont="1" applyFill="1" applyBorder="1" applyAlignment="1">
      <alignment horizontal="center"/>
    </xf>
    <xf numFmtId="3" fontId="42" fillId="2" borderId="30" xfId="0" applyNumberFormat="1" applyFont="1" applyFill="1" applyBorder="1" applyAlignment="1">
      <alignment horizontal="center"/>
    </xf>
    <xf numFmtId="3" fontId="42" fillId="2" borderId="79" xfId="0" applyNumberFormat="1" applyFont="1" applyFill="1" applyBorder="1" applyAlignment="1">
      <alignment horizontal="center"/>
    </xf>
    <xf numFmtId="3" fontId="42" fillId="2" borderId="77" xfId="0" applyNumberFormat="1" applyFont="1" applyFill="1" applyBorder="1" applyAlignment="1">
      <alignment horizontal="center"/>
    </xf>
    <xf numFmtId="3" fontId="42" fillId="0" borderId="87" xfId="0" applyNumberFormat="1" applyFont="1" applyBorder="1" applyAlignment="1">
      <alignment horizontal="center" vertical="center" shrinkToFit="1"/>
    </xf>
    <xf numFmtId="3" fontId="42" fillId="0" borderId="30" xfId="0" applyNumberFormat="1" applyFont="1" applyBorder="1" applyAlignment="1">
      <alignment horizontal="center" vertical="center" shrinkToFit="1"/>
    </xf>
    <xf numFmtId="3" fontId="42" fillId="2" borderId="85" xfId="0" applyNumberFormat="1" applyFont="1" applyFill="1" applyBorder="1" applyAlignment="1">
      <alignment horizontal="center" vertical="center"/>
    </xf>
    <xf numFmtId="3" fontId="42" fillId="2" borderId="30" xfId="0" applyNumberFormat="1" applyFont="1" applyFill="1" applyBorder="1" applyAlignment="1">
      <alignment horizontal="center" vertical="center"/>
    </xf>
    <xf numFmtId="3" fontId="42" fillId="2" borderId="22" xfId="0" applyNumberFormat="1" applyFont="1" applyFill="1" applyBorder="1" applyAlignment="1">
      <alignment horizontal="center" vertical="top"/>
    </xf>
    <xf numFmtId="3" fontId="42" fillId="2" borderId="76" xfId="0" applyNumberFormat="1" applyFont="1" applyFill="1" applyBorder="1" applyAlignment="1">
      <alignment horizontal="center" vertical="center"/>
    </xf>
    <xf numFmtId="3" fontId="42" fillId="2" borderId="77" xfId="0" applyNumberFormat="1" applyFont="1" applyFill="1" applyBorder="1" applyAlignment="1">
      <alignment horizontal="center" vertical="center"/>
    </xf>
    <xf numFmtId="0" fontId="42" fillId="2" borderId="22" xfId="0" applyFont="1" applyFill="1" applyBorder="1" applyAlignment="1" applyProtection="1">
      <alignment horizontal="center" vertical="center" shrinkToFit="1"/>
      <protection locked="0"/>
    </xf>
    <xf numFmtId="0" fontId="43" fillId="0" borderId="30" xfId="0" applyFont="1" applyBorder="1" applyProtection="1">
      <protection locked="0"/>
    </xf>
    <xf numFmtId="0" fontId="43" fillId="0" borderId="32" xfId="0" applyFont="1" applyBorder="1" applyProtection="1">
      <protection locked="0"/>
    </xf>
    <xf numFmtId="0" fontId="43" fillId="0" borderId="22" xfId="0" applyFont="1" applyBorder="1"/>
    <xf numFmtId="3" fontId="42" fillId="2" borderId="65" xfId="0" applyNumberFormat="1" applyFont="1" applyFill="1" applyBorder="1" applyAlignment="1">
      <alignment horizontal="center"/>
    </xf>
    <xf numFmtId="3" fontId="42" fillId="2" borderId="88" xfId="0" applyNumberFormat="1" applyFont="1" applyFill="1" applyBorder="1" applyAlignment="1">
      <alignment horizontal="center"/>
    </xf>
    <xf numFmtId="3" fontId="44" fillId="2" borderId="19" xfId="0" applyNumberFormat="1" applyFont="1" applyFill="1" applyBorder="1" applyAlignment="1">
      <alignment horizontal="center" vertical="center"/>
    </xf>
    <xf numFmtId="3" fontId="44" fillId="3" borderId="19" xfId="0" applyNumberFormat="1" applyFont="1" applyFill="1" applyBorder="1" applyAlignment="1">
      <alignment horizontal="center" vertical="center"/>
    </xf>
    <xf numFmtId="3" fontId="44" fillId="3" borderId="33" xfId="0" applyNumberFormat="1" applyFont="1" applyFill="1" applyBorder="1" applyAlignment="1">
      <alignment horizontal="center" vertical="center"/>
    </xf>
    <xf numFmtId="0" fontId="43" fillId="0" borderId="44" xfId="0" applyFont="1" applyBorder="1"/>
    <xf numFmtId="0" fontId="28" fillId="3" borderId="46" xfId="0" applyFont="1" applyFill="1" applyBorder="1"/>
    <xf numFmtId="164" fontId="42" fillId="2" borderId="61" xfId="0" applyNumberFormat="1" applyFont="1" applyFill="1" applyBorder="1" applyAlignment="1">
      <alignment horizontal="center" vertical="center" wrapText="1" shrinkToFit="1"/>
    </xf>
    <xf numFmtId="164" fontId="42" fillId="0" borderId="72" xfId="0" applyNumberFormat="1" applyFont="1" applyFill="1" applyBorder="1" applyAlignment="1">
      <alignment horizontal="center" vertical="center" wrapText="1" shrinkToFit="1"/>
    </xf>
    <xf numFmtId="164" fontId="42" fillId="0" borderId="18" xfId="0" applyNumberFormat="1" applyFont="1" applyFill="1" applyBorder="1" applyAlignment="1">
      <alignment horizontal="center" vertical="center" wrapText="1" shrinkToFit="1"/>
    </xf>
    <xf numFmtId="164" fontId="42" fillId="2" borderId="31" xfId="0" applyNumberFormat="1" applyFont="1" applyFill="1" applyBorder="1" applyAlignment="1">
      <alignment horizontal="center" vertical="center" wrapText="1" shrinkToFit="1"/>
    </xf>
    <xf numFmtId="0" fontId="44" fillId="0" borderId="70" xfId="0" applyFont="1" applyFill="1" applyBorder="1" applyAlignment="1">
      <alignment horizontal="center" wrapText="1"/>
    </xf>
    <xf numFmtId="0" fontId="44" fillId="0" borderId="97" xfId="0" applyFont="1" applyFill="1" applyBorder="1" applyAlignment="1">
      <alignment horizontal="center" wrapText="1"/>
    </xf>
    <xf numFmtId="0" fontId="44" fillId="0" borderId="84" xfId="0" applyFont="1" applyFill="1" applyBorder="1" applyAlignment="1">
      <alignment horizontal="center"/>
    </xf>
    <xf numFmtId="0" fontId="44" fillId="0" borderId="18" xfId="0" applyFont="1" applyFill="1" applyBorder="1" applyAlignment="1">
      <alignment horizontal="center"/>
    </xf>
    <xf numFmtId="3" fontId="42" fillId="2" borderId="70" xfId="0" applyNumberFormat="1" applyFont="1" applyFill="1" applyBorder="1" applyAlignment="1">
      <alignment horizontal="center"/>
    </xf>
    <xf numFmtId="0" fontId="44" fillId="0" borderId="69" xfId="0" applyFont="1" applyFill="1" applyBorder="1" applyAlignment="1">
      <alignment horizontal="center"/>
    </xf>
    <xf numFmtId="0" fontId="44" fillId="0" borderId="97" xfId="0" applyFont="1" applyFill="1" applyBorder="1" applyAlignment="1">
      <alignment horizontal="center"/>
    </xf>
    <xf numFmtId="0" fontId="44" fillId="0" borderId="97" xfId="0" applyFont="1" applyFill="1" applyBorder="1" applyAlignment="1" applyProtection="1">
      <alignment horizontal="center" wrapText="1"/>
      <protection locked="0"/>
    </xf>
    <xf numFmtId="0" fontId="44" fillId="0" borderId="69" xfId="0" applyFont="1" applyFill="1" applyBorder="1" applyAlignment="1">
      <alignment horizontal="center" wrapText="1"/>
    </xf>
    <xf numFmtId="3" fontId="42" fillId="3" borderId="18" xfId="0" applyNumberFormat="1" applyFont="1" applyFill="1" applyBorder="1" applyAlignment="1">
      <alignment horizontal="center" vertical="center"/>
    </xf>
    <xf numFmtId="3" fontId="42" fillId="3" borderId="61" xfId="0" applyNumberFormat="1" applyFont="1" applyFill="1" applyBorder="1" applyAlignment="1">
      <alignment horizontal="center" vertical="center"/>
    </xf>
    <xf numFmtId="0" fontId="44" fillId="0" borderId="70" xfId="0" applyFont="1" applyFill="1" applyBorder="1" applyAlignment="1" applyProtection="1">
      <alignment horizontal="center" wrapText="1"/>
      <protection locked="0"/>
    </xf>
    <xf numFmtId="0" fontId="44" fillId="0" borderId="69" xfId="0" applyFont="1" applyFill="1" applyBorder="1" applyAlignment="1" applyProtection="1">
      <alignment horizontal="center" wrapText="1"/>
      <protection locked="0"/>
    </xf>
    <xf numFmtId="0" fontId="44" fillId="0" borderId="70" xfId="0" applyFont="1" applyFill="1" applyBorder="1" applyAlignment="1">
      <alignment horizontal="center" vertical="center" wrapText="1" shrinkToFit="1"/>
    </xf>
    <xf numFmtId="0" fontId="44" fillId="0" borderId="97" xfId="0" applyFont="1" applyFill="1" applyBorder="1" applyAlignment="1">
      <alignment horizontal="center" vertical="center" wrapText="1" shrinkToFit="1"/>
    </xf>
    <xf numFmtId="0" fontId="44" fillId="0" borderId="69" xfId="0" applyFont="1" applyFill="1" applyBorder="1" applyAlignment="1">
      <alignment horizontal="center" vertical="center" wrapText="1" shrinkToFit="1"/>
    </xf>
    <xf numFmtId="0" fontId="44" fillId="0" borderId="82" xfId="0" applyFont="1" applyFill="1" applyBorder="1" applyAlignment="1">
      <alignment horizontal="center" vertical="center" wrapText="1" shrinkToFit="1"/>
    </xf>
    <xf numFmtId="0" fontId="44" fillId="0" borderId="69" xfId="0" applyFont="1" applyBorder="1" applyAlignment="1">
      <alignment horizontal="center" vertical="center" wrapText="1" shrinkToFit="1"/>
    </xf>
    <xf numFmtId="3" fontId="44" fillId="3" borderId="22" xfId="0" applyNumberFormat="1" applyFont="1" applyFill="1" applyBorder="1" applyAlignment="1">
      <alignment horizontal="center" vertical="center"/>
    </xf>
    <xf numFmtId="3" fontId="42" fillId="2" borderId="97" xfId="0" applyNumberFormat="1" applyFont="1" applyFill="1" applyBorder="1" applyAlignment="1">
      <alignment horizontal="center"/>
    </xf>
    <xf numFmtId="3" fontId="42" fillId="2" borderId="69" xfId="0" applyNumberFormat="1" applyFont="1" applyFill="1" applyBorder="1" applyAlignment="1">
      <alignment horizontal="center"/>
    </xf>
    <xf numFmtId="3" fontId="42" fillId="0" borderId="70" xfId="0" applyNumberFormat="1" applyFont="1" applyBorder="1" applyAlignment="1">
      <alignment horizontal="center" vertical="center" shrinkToFit="1"/>
    </xf>
    <xf numFmtId="3" fontId="45" fillId="0" borderId="18" xfId="0" applyNumberFormat="1" applyFont="1" applyBorder="1" applyAlignment="1">
      <alignment horizontal="center" vertical="center" shrinkToFit="1"/>
    </xf>
    <xf numFmtId="3" fontId="42" fillId="2" borderId="97" xfId="0" applyNumberFormat="1" applyFont="1" applyFill="1" applyBorder="1" applyAlignment="1">
      <alignment horizontal="center" vertical="center"/>
    </xf>
    <xf numFmtId="3" fontId="44" fillId="3" borderId="61" xfId="0" applyNumberFormat="1" applyFont="1" applyFill="1" applyBorder="1" applyAlignment="1">
      <alignment horizontal="center" vertical="center"/>
    </xf>
    <xf numFmtId="3" fontId="42" fillId="0" borderId="61" xfId="0" applyNumberFormat="1" applyFont="1" applyFill="1" applyBorder="1" applyAlignment="1">
      <alignment horizontal="center" vertical="top"/>
    </xf>
    <xf numFmtId="3" fontId="44" fillId="3" borderId="2" xfId="0" applyNumberFormat="1" applyFont="1" applyFill="1" applyBorder="1" applyAlignment="1">
      <alignment horizontal="center" vertical="center"/>
    </xf>
    <xf numFmtId="3" fontId="42" fillId="0" borderId="97" xfId="0" applyNumberFormat="1" applyFont="1" applyFill="1" applyBorder="1" applyAlignment="1">
      <alignment horizontal="center" vertical="center"/>
    </xf>
    <xf numFmtId="0" fontId="43" fillId="0" borderId="70" xfId="0" applyFont="1" applyBorder="1" applyProtection="1">
      <protection locked="0"/>
    </xf>
    <xf numFmtId="3" fontId="44" fillId="3" borderId="1" xfId="0" applyNumberFormat="1" applyFont="1" applyFill="1" applyBorder="1" applyAlignment="1">
      <alignment horizontal="center" vertical="center"/>
    </xf>
    <xf numFmtId="3" fontId="44" fillId="3" borderId="18" xfId="0" applyNumberFormat="1" applyFont="1" applyFill="1" applyBorder="1" applyAlignment="1">
      <alignment horizontal="center" vertical="center"/>
    </xf>
    <xf numFmtId="3" fontId="44" fillId="3" borderId="31" xfId="0" applyNumberFormat="1" applyFont="1" applyFill="1" applyBorder="1" applyAlignment="1">
      <alignment horizontal="center" vertical="center"/>
    </xf>
    <xf numFmtId="0" fontId="42" fillId="0" borderId="86" xfId="0" applyFont="1" applyFill="1" applyBorder="1" applyAlignment="1">
      <alignment horizontal="center" vertical="center" shrinkToFit="1"/>
    </xf>
    <xf numFmtId="3" fontId="48" fillId="0" borderId="0" xfId="1" applyNumberFormat="1" applyFont="1" applyFill="1" applyBorder="1" applyAlignment="1" applyProtection="1">
      <alignment horizontal="center" vertical="center"/>
    </xf>
    <xf numFmtId="3" fontId="42" fillId="3" borderId="46" xfId="0" applyNumberFormat="1" applyFont="1" applyFill="1" applyBorder="1" applyAlignment="1">
      <alignment horizontal="center" vertical="center" wrapText="1" shrinkToFit="1"/>
    </xf>
    <xf numFmtId="0" fontId="9" fillId="0" borderId="73" xfId="0" applyFont="1" applyFill="1" applyBorder="1" applyAlignment="1">
      <alignment horizontal="center"/>
    </xf>
    <xf numFmtId="0" fontId="40" fillId="0" borderId="30" xfId="0" applyFont="1" applyFill="1" applyBorder="1" applyAlignment="1">
      <alignment horizontal="center" vertical="center" shrinkToFit="1"/>
    </xf>
    <xf numFmtId="0" fontId="40" fillId="0" borderId="64" xfId="0" applyFont="1" applyFill="1" applyBorder="1" applyAlignment="1">
      <alignment horizontal="center" vertical="center" shrinkToFit="1"/>
    </xf>
    <xf numFmtId="0" fontId="40" fillId="0" borderId="7" xfId="0" applyFont="1" applyFill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0" fontId="12" fillId="0" borderId="4" xfId="0" applyFont="1" applyBorder="1" applyAlignment="1"/>
    <xf numFmtId="0" fontId="49" fillId="0" borderId="7" xfId="0" applyFont="1" applyFill="1" applyBorder="1" applyAlignment="1">
      <alignment horizontal="center"/>
    </xf>
    <xf numFmtId="0" fontId="12" fillId="0" borderId="0" xfId="0" applyFont="1"/>
    <xf numFmtId="0" fontId="49" fillId="0" borderId="0" xfId="0" applyFont="1" applyFill="1" applyBorder="1" applyAlignment="1">
      <alignment horizontal="center"/>
    </xf>
    <xf numFmtId="0" fontId="12" fillId="0" borderId="7" xfId="0" applyFont="1" applyBorder="1" applyAlignment="1"/>
    <xf numFmtId="0" fontId="49" fillId="0" borderId="51" xfId="0" applyFont="1" applyFill="1" applyBorder="1" applyAlignment="1">
      <alignment horizontal="center"/>
    </xf>
    <xf numFmtId="0" fontId="49" fillId="0" borderId="9" xfId="0" applyFont="1" applyFill="1" applyBorder="1" applyAlignment="1">
      <alignment horizontal="center"/>
    </xf>
    <xf numFmtId="0" fontId="12" fillId="0" borderId="7" xfId="0" applyFont="1" applyBorder="1"/>
    <xf numFmtId="0" fontId="49" fillId="0" borderId="7" xfId="0" applyFont="1" applyFill="1" applyBorder="1" applyAlignment="1" applyProtection="1">
      <alignment horizontal="center"/>
      <protection locked="0"/>
    </xf>
    <xf numFmtId="0" fontId="12" fillId="0" borderId="10" xfId="0" applyFont="1" applyFill="1" applyBorder="1" applyAlignment="1">
      <alignment horizontal="center"/>
    </xf>
    <xf numFmtId="0" fontId="49" fillId="0" borderId="4" xfId="0" applyFont="1" applyFill="1" applyBorder="1" applyAlignment="1">
      <alignment horizontal="center"/>
    </xf>
    <xf numFmtId="0" fontId="50" fillId="0" borderId="20" xfId="0" applyFont="1" applyFill="1" applyBorder="1" applyAlignment="1">
      <alignment horizontal="center"/>
    </xf>
    <xf numFmtId="0" fontId="50" fillId="0" borderId="7" xfId="0" applyFont="1" applyFill="1" applyBorder="1" applyAlignment="1">
      <alignment horizontal="center"/>
    </xf>
    <xf numFmtId="0" fontId="49" fillId="0" borderId="20" xfId="0" applyFont="1" applyFill="1" applyBorder="1" applyAlignment="1">
      <alignment horizontal="center"/>
    </xf>
    <xf numFmtId="0" fontId="40" fillId="0" borderId="15" xfId="0" applyFont="1" applyFill="1" applyBorder="1" applyAlignment="1">
      <alignment horizontal="center"/>
    </xf>
    <xf numFmtId="0" fontId="40" fillId="0" borderId="7" xfId="0" applyFont="1" applyFill="1" applyBorder="1" applyAlignment="1" applyProtection="1">
      <alignment horizontal="center"/>
      <protection locked="0"/>
    </xf>
    <xf numFmtId="0" fontId="49" fillId="0" borderId="7" xfId="0" applyFont="1" applyFill="1" applyBorder="1" applyAlignment="1" applyProtection="1">
      <alignment horizontal="center" vertical="center" shrinkToFit="1"/>
      <protection locked="0"/>
    </xf>
    <xf numFmtId="0" fontId="49" fillId="0" borderId="20" xfId="0" applyFont="1" applyFill="1" applyBorder="1" applyAlignment="1" applyProtection="1">
      <alignment horizontal="center" vertical="center" shrinkToFit="1"/>
      <protection locked="0"/>
    </xf>
    <xf numFmtId="0" fontId="49" fillId="0" borderId="9" xfId="0" applyFont="1" applyFill="1" applyBorder="1" applyAlignment="1" applyProtection="1">
      <alignment horizontal="center"/>
      <protection locked="0"/>
    </xf>
    <xf numFmtId="0" fontId="49" fillId="0" borderId="40" xfId="0" applyFont="1" applyFill="1" applyBorder="1" applyAlignment="1" applyProtection="1">
      <alignment horizontal="center"/>
      <protection locked="0"/>
    </xf>
    <xf numFmtId="0" fontId="49" fillId="0" borderId="7" xfId="0" applyFont="1" applyFill="1" applyBorder="1" applyAlignment="1">
      <alignment horizontal="center" vertical="center" shrinkToFit="1"/>
    </xf>
    <xf numFmtId="0" fontId="49" fillId="0" borderId="66" xfId="0" applyFont="1" applyFill="1" applyBorder="1" applyAlignment="1">
      <alignment horizontal="center" vertical="center" shrinkToFit="1"/>
    </xf>
    <xf numFmtId="0" fontId="51" fillId="0" borderId="0" xfId="0" applyFont="1" applyAlignment="1">
      <alignment vertical="center" shrinkToFit="1"/>
    </xf>
    <xf numFmtId="0" fontId="51" fillId="0" borderId="53" xfId="0" applyFont="1" applyBorder="1" applyAlignment="1">
      <alignment vertical="center" shrinkToFit="1"/>
    </xf>
    <xf numFmtId="0" fontId="51" fillId="0" borderId="0" xfId="0" applyFont="1" applyBorder="1" applyAlignment="1">
      <alignment vertical="center" shrinkToFit="1"/>
    </xf>
    <xf numFmtId="0" fontId="49" fillId="0" borderId="0" xfId="0" applyFont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40" fillId="0" borderId="40" xfId="0" applyFont="1" applyFill="1" applyBorder="1" applyAlignment="1">
      <alignment horizontal="center" vertical="center" shrinkToFit="1"/>
    </xf>
    <xf numFmtId="0" fontId="51" fillId="0" borderId="7" xfId="0" applyFont="1" applyBorder="1"/>
    <xf numFmtId="0" fontId="40" fillId="0" borderId="7" xfId="0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Fill="1" applyBorder="1" applyAlignment="1">
      <alignment vertical="center" shrinkToFit="1"/>
    </xf>
    <xf numFmtId="0" fontId="40" fillId="0" borderId="7" xfId="0" applyFont="1" applyFill="1" applyBorder="1" applyAlignment="1" applyProtection="1">
      <alignment horizontal="center" vertical="center" shrinkToFit="1"/>
      <protection locked="0"/>
    </xf>
    <xf numFmtId="0" fontId="12" fillId="0" borderId="51" xfId="0" applyFont="1" applyFill="1" applyBorder="1" applyAlignment="1">
      <alignment horizontal="center" vertical="center" shrinkToFit="1"/>
    </xf>
    <xf numFmtId="0" fontId="40" fillId="0" borderId="7" xfId="0" applyFont="1" applyFill="1" applyBorder="1" applyAlignment="1">
      <alignment vertical="center" shrinkToFit="1"/>
    </xf>
    <xf numFmtId="0" fontId="49" fillId="0" borderId="15" xfId="0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0" borderId="17" xfId="0" applyFont="1" applyFill="1" applyBorder="1" applyAlignment="1">
      <alignment horizontal="center" vertical="center"/>
    </xf>
    <xf numFmtId="0" fontId="49" fillId="0" borderId="17" xfId="0" applyFont="1" applyBorder="1" applyAlignment="1">
      <alignment horizontal="center"/>
    </xf>
    <xf numFmtId="0" fontId="49" fillId="0" borderId="7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0" fontId="51" fillId="0" borderId="0" xfId="0" applyFont="1"/>
    <xf numFmtId="0" fontId="40" fillId="0" borderId="15" xfId="0" applyFont="1" applyFill="1" applyBorder="1" applyAlignment="1">
      <alignment horizontal="center" vertical="center"/>
    </xf>
    <xf numFmtId="0" fontId="40" fillId="0" borderId="10" xfId="0" applyFont="1" applyFill="1" applyBorder="1" applyAlignment="1" applyProtection="1">
      <alignment horizontal="center" vertical="center" shrinkToFit="1"/>
      <protection locked="0"/>
    </xf>
    <xf numFmtId="0" fontId="40" fillId="0" borderId="17" xfId="0" applyFont="1" applyBorder="1" applyAlignment="1">
      <alignment horizontal="center"/>
    </xf>
    <xf numFmtId="0" fontId="12" fillId="0" borderId="7" xfId="0" applyFont="1" applyFill="1" applyBorder="1"/>
    <xf numFmtId="0" fontId="40" fillId="0" borderId="17" xfId="0" applyFont="1" applyBorder="1" applyAlignment="1" applyProtection="1">
      <alignment horizontal="center"/>
      <protection locked="0"/>
    </xf>
    <xf numFmtId="0" fontId="40" fillId="0" borderId="26" xfId="0" applyFont="1" applyBorder="1" applyAlignment="1" applyProtection="1">
      <alignment horizontal="center"/>
      <protection locked="0"/>
    </xf>
    <xf numFmtId="0" fontId="12" fillId="0" borderId="4" xfId="0" applyFont="1" applyFill="1" applyBorder="1"/>
    <xf numFmtId="0" fontId="12" fillId="0" borderId="15" xfId="0" applyFont="1" applyFill="1" applyBorder="1"/>
    <xf numFmtId="0" fontId="40" fillId="0" borderId="21" xfId="0" applyFont="1" applyBorder="1" applyAlignment="1">
      <alignment horizontal="center"/>
    </xf>
    <xf numFmtId="0" fontId="52" fillId="0" borderId="7" xfId="0" applyFont="1" applyFill="1" applyBorder="1" applyAlignment="1">
      <alignment horizontal="center"/>
    </xf>
    <xf numFmtId="0" fontId="40" fillId="0" borderId="64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49" fontId="40" fillId="0" borderId="23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49" fontId="40" fillId="0" borderId="17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52" fillId="0" borderId="0" xfId="0" applyFont="1" applyBorder="1" applyAlignment="1"/>
    <xf numFmtId="0" fontId="49" fillId="0" borderId="32" xfId="0" applyFont="1" applyFill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54" fillId="3" borderId="80" xfId="0" applyFont="1" applyFill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0" borderId="67" xfId="0" applyFont="1" applyBorder="1" applyAlignment="1">
      <alignment horizontal="center" vertical="center"/>
    </xf>
    <xf numFmtId="0" fontId="54" fillId="0" borderId="67" xfId="0" applyFont="1" applyBorder="1" applyAlignment="1">
      <alignment horizontal="center" vertical="center" wrapText="1"/>
    </xf>
    <xf numFmtId="0" fontId="54" fillId="0" borderId="90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/>
    </xf>
    <xf numFmtId="49" fontId="40" fillId="0" borderId="5" xfId="0" applyNumberFormat="1" applyFont="1" applyFill="1" applyBorder="1" applyAlignment="1">
      <alignment horizontal="left" vertical="center" wrapText="1" shrinkToFit="1"/>
    </xf>
    <xf numFmtId="49" fontId="12" fillId="0" borderId="5" xfId="0" applyNumberFormat="1" applyFont="1" applyFill="1" applyBorder="1" applyAlignment="1">
      <alignment wrapText="1"/>
    </xf>
    <xf numFmtId="0" fontId="12" fillId="0" borderId="19" xfId="0" applyFont="1" applyBorder="1" applyAlignment="1">
      <alignment wrapText="1"/>
    </xf>
    <xf numFmtId="0" fontId="12" fillId="0" borderId="0" xfId="0" applyFont="1" applyAlignment="1">
      <alignment wrapText="1"/>
    </xf>
    <xf numFmtId="0" fontId="51" fillId="0" borderId="0" xfId="0" applyFont="1" applyBorder="1" applyAlignment="1">
      <alignment wrapText="1"/>
    </xf>
    <xf numFmtId="49" fontId="12" fillId="0" borderId="7" xfId="0" applyNumberFormat="1" applyFont="1" applyFill="1" applyBorder="1" applyAlignment="1">
      <alignment vertical="top" wrapText="1"/>
    </xf>
    <xf numFmtId="0" fontId="62" fillId="0" borderId="0" xfId="0" applyFont="1" applyAlignment="1">
      <alignment wrapText="1"/>
    </xf>
    <xf numFmtId="0" fontId="12" fillId="0" borderId="5" xfId="0" applyFont="1" applyBorder="1" applyAlignment="1">
      <alignment wrapText="1"/>
    </xf>
    <xf numFmtId="0" fontId="63" fillId="0" borderId="19" xfId="0" applyFont="1" applyBorder="1" applyAlignment="1">
      <alignment wrapText="1"/>
    </xf>
    <xf numFmtId="0" fontId="40" fillId="0" borderId="0" xfId="0" applyFont="1" applyFill="1" applyBorder="1" applyAlignment="1">
      <alignment horizontal="center" vertical="center"/>
    </xf>
    <xf numFmtId="49" fontId="12" fillId="0" borderId="0" xfId="0" applyNumberFormat="1" applyFont="1" applyBorder="1" applyAlignment="1">
      <alignment wrapText="1"/>
    </xf>
    <xf numFmtId="49" fontId="12" fillId="0" borderId="30" xfId="0" applyNumberFormat="1" applyFont="1" applyBorder="1" applyAlignment="1">
      <alignment wrapText="1"/>
    </xf>
    <xf numFmtId="49" fontId="12" fillId="0" borderId="19" xfId="0" applyNumberFormat="1" applyFont="1" applyBorder="1" applyAlignment="1">
      <alignment wrapText="1"/>
    </xf>
    <xf numFmtId="49" fontId="40" fillId="0" borderId="7" xfId="0" applyNumberFormat="1" applyFont="1" applyBorder="1" applyAlignment="1">
      <alignment wrapText="1"/>
    </xf>
    <xf numFmtId="49" fontId="60" fillId="0" borderId="7" xfId="0" applyNumberFormat="1" applyFont="1" applyBorder="1" applyAlignment="1">
      <alignment wrapText="1"/>
    </xf>
    <xf numFmtId="49" fontId="40" fillId="0" borderId="15" xfId="0" applyNumberFormat="1" applyFont="1" applyBorder="1" applyAlignment="1">
      <alignment wrapText="1"/>
    </xf>
    <xf numFmtId="49" fontId="40" fillId="0" borderId="0" xfId="0" applyNumberFormat="1" applyFont="1" applyBorder="1" applyAlignment="1">
      <alignment wrapText="1"/>
    </xf>
    <xf numFmtId="49" fontId="40" fillId="0" borderId="64" xfId="0" applyNumberFormat="1" applyFont="1" applyFill="1" applyBorder="1" applyAlignment="1">
      <alignment horizontal="center" vertical="center" wrapText="1" shrinkToFit="1"/>
    </xf>
    <xf numFmtId="49" fontId="40" fillId="0" borderId="7" xfId="0" applyNumberFormat="1" applyFont="1" applyFill="1" applyBorder="1" applyAlignment="1">
      <alignment horizontal="center" vertical="center" wrapText="1" shrinkToFit="1"/>
    </xf>
    <xf numFmtId="49" fontId="10" fillId="0" borderId="7" xfId="0" applyNumberFormat="1" applyFont="1" applyFill="1" applyBorder="1" applyAlignment="1" applyProtection="1">
      <alignment horizontal="center"/>
      <protection locked="0"/>
    </xf>
    <xf numFmtId="49" fontId="40" fillId="0" borderId="20" xfId="0" applyNumberFormat="1" applyFont="1" applyFill="1" applyBorder="1" applyAlignment="1">
      <alignment horizontal="center" vertical="center" wrapText="1" shrinkToFit="1"/>
    </xf>
    <xf numFmtId="49" fontId="40" fillId="0" borderId="8" xfId="0" applyNumberFormat="1" applyFont="1" applyFill="1" applyBorder="1" applyAlignment="1">
      <alignment horizontal="center" vertical="center" wrapText="1" shrinkToFit="1"/>
    </xf>
    <xf numFmtId="0" fontId="12" fillId="0" borderId="0" xfId="0" applyFont="1" applyAlignment="1">
      <alignment horizontal="center" vertical="center" shrinkToFit="1"/>
    </xf>
    <xf numFmtId="49" fontId="10" fillId="0" borderId="8" xfId="0" applyNumberFormat="1" applyFont="1" applyFill="1" applyBorder="1" applyAlignment="1" applyProtection="1">
      <alignment horizontal="center"/>
      <protection locked="0"/>
    </xf>
    <xf numFmtId="49" fontId="10" fillId="0" borderId="7" xfId="0" applyNumberFormat="1" applyFont="1" applyFill="1" applyBorder="1" applyAlignment="1" applyProtection="1">
      <alignment horizontal="center" vertical="center"/>
      <protection locked="0"/>
    </xf>
    <xf numFmtId="49" fontId="10" fillId="0" borderId="9" xfId="0" applyNumberFormat="1" applyFont="1" applyFill="1" applyBorder="1" applyAlignment="1" applyProtection="1">
      <alignment horizontal="center" vertical="center"/>
      <protection locked="0"/>
    </xf>
    <xf numFmtId="0" fontId="12" fillId="0" borderId="22" xfId="0" applyFont="1" applyBorder="1" applyAlignment="1"/>
    <xf numFmtId="49" fontId="12" fillId="0" borderId="7" xfId="0" applyNumberFormat="1" applyFont="1" applyFill="1" applyBorder="1" applyAlignment="1">
      <alignment horizontal="center"/>
    </xf>
    <xf numFmtId="49" fontId="12" fillId="0" borderId="9" xfId="0" applyNumberFormat="1" applyFont="1" applyFill="1" applyBorder="1" applyAlignment="1">
      <alignment horizontal="center"/>
    </xf>
    <xf numFmtId="49" fontId="12" fillId="0" borderId="8" xfId="0" applyNumberFormat="1" applyFont="1" applyFill="1" applyBorder="1" applyAlignment="1">
      <alignment horizontal="center"/>
    </xf>
    <xf numFmtId="0" fontId="12" fillId="0" borderId="15" xfId="0" applyFont="1" applyBorder="1" applyAlignment="1"/>
    <xf numFmtId="0" fontId="12" fillId="0" borderId="0" xfId="0" applyFont="1" applyBorder="1" applyAlignment="1"/>
    <xf numFmtId="49" fontId="12" fillId="0" borderId="0" xfId="0" applyNumberFormat="1" applyFont="1" applyFill="1" applyBorder="1" applyAlignment="1">
      <alignment horizontal="center"/>
    </xf>
    <xf numFmtId="49" fontId="12" fillId="0" borderId="51" xfId="0" applyNumberFormat="1" applyFont="1" applyFill="1" applyBorder="1" applyAlignment="1">
      <alignment horizontal="center"/>
    </xf>
    <xf numFmtId="0" fontId="12" fillId="0" borderId="10" xfId="0" applyFont="1" applyFill="1" applyBorder="1"/>
    <xf numFmtId="49" fontId="12" fillId="0" borderId="4" xfId="0" applyNumberFormat="1" applyFont="1" applyFill="1" applyBorder="1" applyAlignment="1">
      <alignment horizontal="center"/>
    </xf>
    <xf numFmtId="49" fontId="12" fillId="0" borderId="20" xfId="0" applyNumberFormat="1" applyFont="1" applyFill="1" applyBorder="1" applyAlignment="1">
      <alignment horizontal="center"/>
    </xf>
    <xf numFmtId="49" fontId="12" fillId="0" borderId="15" xfId="0" applyNumberFormat="1" applyFont="1" applyFill="1" applyBorder="1" applyAlignment="1">
      <alignment horizontal="center"/>
    </xf>
    <xf numFmtId="49" fontId="12" fillId="0" borderId="7" xfId="0" applyNumberFormat="1" applyFont="1" applyFill="1" applyBorder="1" applyAlignment="1" applyProtection="1">
      <alignment horizontal="center"/>
      <protection locked="0"/>
    </xf>
    <xf numFmtId="49" fontId="12" fillId="0" borderId="7" xfId="0" applyNumberFormat="1" applyFont="1" applyFill="1" applyBorder="1" applyAlignment="1" applyProtection="1">
      <alignment horizontal="center" vertical="center" shrinkToFit="1"/>
      <protection locked="0"/>
    </xf>
    <xf numFmtId="49" fontId="12" fillId="0" borderId="20" xfId="0" applyNumberFormat="1" applyFont="1" applyFill="1" applyBorder="1" applyAlignment="1" applyProtection="1">
      <alignment horizontal="center" vertical="center" shrinkToFit="1"/>
      <protection locked="0"/>
    </xf>
    <xf numFmtId="49" fontId="12" fillId="0" borderId="9" xfId="0" applyNumberFormat="1" applyFont="1" applyFill="1" applyBorder="1" applyAlignment="1" applyProtection="1">
      <alignment horizontal="center"/>
      <protection locked="0"/>
    </xf>
    <xf numFmtId="49" fontId="12" fillId="0" borderId="51" xfId="0" applyNumberFormat="1" applyFont="1" applyFill="1" applyBorder="1" applyAlignment="1" applyProtection="1">
      <alignment horizontal="center"/>
      <protection locked="0"/>
    </xf>
    <xf numFmtId="49" fontId="12" fillId="0" borderId="7" xfId="0" applyNumberFormat="1" applyFont="1" applyFill="1" applyBorder="1" applyAlignment="1">
      <alignment horizontal="center" vertical="center" shrinkToFit="1"/>
    </xf>
    <xf numFmtId="49" fontId="12" fillId="0" borderId="15" xfId="0" applyNumberFormat="1" applyFont="1" applyFill="1" applyBorder="1" applyAlignment="1">
      <alignment horizontal="center" vertical="center" shrinkToFit="1"/>
    </xf>
    <xf numFmtId="49" fontId="12" fillId="0" borderId="17" xfId="0" applyNumberFormat="1" applyFont="1" applyFill="1" applyBorder="1" applyAlignment="1">
      <alignment horizontal="center" vertical="center" shrinkToFit="1"/>
    </xf>
    <xf numFmtId="49" fontId="12" fillId="0" borderId="51" xfId="0" applyNumberFormat="1" applyFont="1" applyFill="1" applyBorder="1" applyAlignment="1">
      <alignment horizontal="center" vertical="center" shrinkToFit="1"/>
    </xf>
    <xf numFmtId="49" fontId="12" fillId="0" borderId="40" xfId="0" applyNumberFormat="1" applyFont="1" applyFill="1" applyBorder="1" applyAlignment="1">
      <alignment horizontal="center" vertical="center" shrinkToFit="1"/>
    </xf>
    <xf numFmtId="49" fontId="12" fillId="0" borderId="0" xfId="0" applyNumberFormat="1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vertical="center" shrinkToFit="1"/>
    </xf>
    <xf numFmtId="0" fontId="12" fillId="0" borderId="51" xfId="0" applyFont="1" applyFill="1" applyBorder="1" applyAlignment="1">
      <alignment vertical="center" shrinkToFit="1"/>
    </xf>
    <xf numFmtId="0" fontId="12" fillId="0" borderId="20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4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 applyProtection="1">
      <alignment horizontal="center" vertical="center" shrinkToFit="1"/>
      <protection locked="0"/>
    </xf>
    <xf numFmtId="49" fontId="12" fillId="0" borderId="7" xfId="0" applyNumberFormat="1" applyFont="1" applyBorder="1" applyAlignment="1">
      <alignment horizontal="center"/>
    </xf>
    <xf numFmtId="49" fontId="12" fillId="0" borderId="9" xfId="0" applyNumberFormat="1" applyFont="1" applyBorder="1" applyAlignment="1">
      <alignment horizontal="center"/>
    </xf>
    <xf numFmtId="49" fontId="52" fillId="0" borderId="7" xfId="0" applyNumberFormat="1" applyFont="1" applyFill="1" applyBorder="1" applyAlignment="1">
      <alignment horizontal="center"/>
    </xf>
    <xf numFmtId="49" fontId="64" fillId="0" borderId="7" xfId="0" applyNumberFormat="1" applyFont="1" applyFill="1" applyBorder="1" applyAlignment="1">
      <alignment horizontal="center"/>
    </xf>
    <xf numFmtId="0" fontId="40" fillId="0" borderId="24" xfId="0" applyFont="1" applyBorder="1" applyAlignment="1"/>
    <xf numFmtId="0" fontId="40" fillId="0" borderId="27" xfId="0" applyFont="1" applyBorder="1" applyAlignment="1">
      <alignment horizontal="center"/>
    </xf>
    <xf numFmtId="49" fontId="40" fillId="0" borderId="24" xfId="0" applyNumberFormat="1" applyFont="1" applyBorder="1" applyAlignment="1"/>
    <xf numFmtId="49" fontId="40" fillId="0" borderId="41" xfId="0" applyNumberFormat="1" applyFont="1" applyBorder="1" applyAlignment="1">
      <alignment horizontal="center"/>
    </xf>
    <xf numFmtId="49" fontId="40" fillId="0" borderId="8" xfId="0" applyNumberFormat="1" applyFont="1" applyBorder="1" applyAlignment="1"/>
    <xf numFmtId="49" fontId="40" fillId="0" borderId="42" xfId="0" applyNumberFormat="1" applyFont="1" applyBorder="1" applyAlignment="1">
      <alignment horizontal="center"/>
    </xf>
    <xf numFmtId="49" fontId="40" fillId="0" borderId="27" xfId="0" applyNumberFormat="1" applyFont="1" applyBorder="1" applyAlignment="1">
      <alignment horizontal="center"/>
    </xf>
    <xf numFmtId="49" fontId="40" fillId="0" borderId="8" xfId="0" applyNumberFormat="1" applyFont="1" applyBorder="1" applyAlignment="1">
      <alignment horizontal="center"/>
    </xf>
    <xf numFmtId="0" fontId="52" fillId="0" borderId="8" xfId="0" applyFont="1" applyBorder="1" applyAlignment="1"/>
    <xf numFmtId="0" fontId="12" fillId="0" borderId="32" xfId="0" applyFont="1" applyFill="1" applyBorder="1"/>
    <xf numFmtId="0" fontId="18" fillId="3" borderId="8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/>
    </xf>
    <xf numFmtId="0" fontId="65" fillId="0" borderId="28" xfId="0" applyFont="1" applyBorder="1" applyAlignment="1">
      <alignment horizontal="center" vertical="center"/>
    </xf>
    <xf numFmtId="0" fontId="65" fillId="0" borderId="89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164" fontId="42" fillId="0" borderId="25" xfId="0" applyNumberFormat="1" applyFont="1" applyBorder="1" applyAlignment="1">
      <alignment horizontal="center"/>
    </xf>
    <xf numFmtId="49" fontId="13" fillId="0" borderId="5" xfId="0" applyNumberFormat="1" applyFont="1" applyFill="1" applyBorder="1" applyAlignment="1" applyProtection="1">
      <alignment wrapText="1"/>
      <protection locked="0"/>
    </xf>
    <xf numFmtId="49" fontId="10" fillId="0" borderId="5" xfId="0" applyNumberFormat="1" applyFont="1" applyFill="1" applyBorder="1" applyAlignment="1" applyProtection="1">
      <alignment wrapText="1"/>
      <protection locked="0"/>
    </xf>
    <xf numFmtId="49" fontId="57" fillId="0" borderId="5" xfId="0" applyNumberFormat="1" applyFont="1" applyFill="1" applyBorder="1" applyAlignment="1" applyProtection="1">
      <alignment wrapText="1"/>
      <protection locked="0"/>
    </xf>
    <xf numFmtId="49" fontId="40" fillId="0" borderId="5" xfId="0" applyNumberFormat="1" applyFont="1" applyFill="1" applyBorder="1" applyAlignment="1" applyProtection="1">
      <alignment wrapText="1"/>
      <protection locked="0"/>
    </xf>
    <xf numFmtId="0" fontId="40" fillId="0" borderId="13" xfId="0" applyFont="1" applyBorder="1" applyAlignment="1">
      <alignment wrapText="1"/>
    </xf>
    <xf numFmtId="49" fontId="12" fillId="0" borderId="29" xfId="0" applyNumberFormat="1" applyFont="1" applyFill="1" applyBorder="1" applyAlignment="1">
      <alignment wrapText="1"/>
    </xf>
    <xf numFmtId="49" fontId="40" fillId="0" borderId="5" xfId="0" applyNumberFormat="1" applyFont="1" applyFill="1" applyBorder="1" applyAlignment="1">
      <alignment wrapText="1"/>
    </xf>
    <xf numFmtId="0" fontId="40" fillId="0" borderId="19" xfId="0" applyFont="1" applyBorder="1" applyAlignment="1">
      <alignment wrapText="1"/>
    </xf>
    <xf numFmtId="0" fontId="12" fillId="0" borderId="44" xfId="0" applyFont="1" applyBorder="1" applyAlignment="1">
      <alignment wrapText="1"/>
    </xf>
    <xf numFmtId="0" fontId="12" fillId="0" borderId="29" xfId="0" applyFont="1" applyBorder="1" applyAlignment="1">
      <alignment wrapText="1"/>
    </xf>
    <xf numFmtId="0" fontId="56" fillId="0" borderId="0" xfId="0" applyFont="1" applyFill="1" applyBorder="1" applyAlignment="1">
      <alignment horizontal="left" wrapText="1"/>
    </xf>
    <xf numFmtId="0" fontId="12" fillId="0" borderId="13" xfId="0" applyFont="1" applyBorder="1" applyAlignment="1">
      <alignment wrapText="1"/>
    </xf>
    <xf numFmtId="0" fontId="12" fillId="0" borderId="21" xfId="0" applyFont="1" applyBorder="1" applyAlignment="1">
      <alignment wrapText="1"/>
    </xf>
    <xf numFmtId="49" fontId="12" fillId="0" borderId="7" xfId="0" applyNumberFormat="1" applyFont="1" applyFill="1" applyBorder="1" applyAlignment="1">
      <alignment wrapText="1"/>
    </xf>
    <xf numFmtId="49" fontId="12" fillId="0" borderId="9" xfId="0" applyNumberFormat="1" applyFont="1" applyFill="1" applyBorder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60" xfId="0" quotePrefix="1" applyFont="1" applyBorder="1" applyAlignment="1">
      <alignment wrapText="1"/>
    </xf>
    <xf numFmtId="0" fontId="59" fillId="0" borderId="0" xfId="0" applyFont="1" applyBorder="1" applyAlignment="1">
      <alignment wrapText="1"/>
    </xf>
    <xf numFmtId="49" fontId="51" fillId="0" borderId="7" xfId="0" applyNumberFormat="1" applyFont="1" applyFill="1" applyBorder="1" applyAlignment="1">
      <alignment wrapText="1"/>
    </xf>
    <xf numFmtId="0" fontId="12" fillId="0" borderId="49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2" fillId="0" borderId="5" xfId="0" quotePrefix="1" applyFont="1" applyBorder="1" applyAlignment="1">
      <alignment wrapText="1"/>
    </xf>
    <xf numFmtId="49" fontId="40" fillId="0" borderId="50" xfId="0" applyNumberFormat="1" applyFont="1" applyFill="1" applyBorder="1" applyAlignment="1">
      <alignment wrapText="1"/>
    </xf>
    <xf numFmtId="49" fontId="12" fillId="0" borderId="39" xfId="0" applyNumberFormat="1" applyFont="1" applyFill="1" applyBorder="1" applyAlignment="1">
      <alignment wrapText="1"/>
    </xf>
    <xf numFmtId="49" fontId="60" fillId="0" borderId="10" xfId="0" applyNumberFormat="1" applyFont="1" applyFill="1" applyBorder="1" applyAlignment="1">
      <alignment wrapText="1"/>
    </xf>
    <xf numFmtId="49" fontId="12" fillId="0" borderId="68" xfId="0" applyNumberFormat="1" applyFont="1" applyFill="1" applyBorder="1" applyAlignment="1">
      <alignment wrapText="1"/>
    </xf>
    <xf numFmtId="49" fontId="12" fillId="0" borderId="17" xfId="0" applyNumberFormat="1" applyFont="1" applyFill="1" applyBorder="1" applyAlignment="1">
      <alignment wrapText="1"/>
    </xf>
    <xf numFmtId="0" fontId="52" fillId="0" borderId="60" xfId="0" applyFont="1" applyBorder="1" applyAlignment="1">
      <alignment wrapText="1"/>
    </xf>
    <xf numFmtId="49" fontId="52" fillId="0" borderId="17" xfId="0" applyNumberFormat="1" applyFont="1" applyFill="1" applyBorder="1" applyAlignment="1" applyProtection="1">
      <alignment wrapText="1"/>
      <protection locked="0"/>
    </xf>
    <xf numFmtId="49" fontId="61" fillId="0" borderId="17" xfId="0" applyNumberFormat="1" applyFont="1" applyFill="1" applyBorder="1" applyAlignment="1" applyProtection="1">
      <alignment horizontal="center" wrapText="1"/>
      <protection locked="0"/>
    </xf>
    <xf numFmtId="49" fontId="12" fillId="0" borderId="60" xfId="0" applyNumberFormat="1" applyFont="1" applyFill="1" applyBorder="1" applyAlignment="1">
      <alignment wrapText="1"/>
    </xf>
    <xf numFmtId="49" fontId="12" fillId="0" borderId="21" xfId="0" applyNumberFormat="1" applyFont="1" applyFill="1" applyBorder="1" applyAlignment="1">
      <alignment wrapText="1"/>
    </xf>
    <xf numFmtId="49" fontId="49" fillId="0" borderId="17" xfId="0" applyNumberFormat="1" applyFont="1" applyFill="1" applyBorder="1" applyAlignment="1">
      <alignment wrapText="1"/>
    </xf>
    <xf numFmtId="49" fontId="12" fillId="0" borderId="66" xfId="0" applyNumberFormat="1" applyFont="1" applyFill="1" applyBorder="1" applyAlignment="1">
      <alignment wrapText="1"/>
    </xf>
    <xf numFmtId="49" fontId="12" fillId="0" borderId="5" xfId="0" applyNumberFormat="1" applyFont="1" applyFill="1" applyBorder="1" applyAlignment="1" applyProtection="1">
      <alignment wrapText="1"/>
      <protection locked="0"/>
    </xf>
    <xf numFmtId="49" fontId="12" fillId="0" borderId="34" xfId="0" applyNumberFormat="1" applyFont="1" applyFill="1" applyBorder="1" applyAlignment="1" applyProtection="1">
      <alignment wrapText="1"/>
      <protection locked="0"/>
    </xf>
    <xf numFmtId="49" fontId="12" fillId="0" borderId="29" xfId="0" applyNumberFormat="1" applyFont="1" applyFill="1" applyBorder="1" applyAlignment="1" applyProtection="1">
      <alignment wrapText="1"/>
      <protection locked="0"/>
    </xf>
    <xf numFmtId="49" fontId="12" fillId="0" borderId="39" xfId="0" applyNumberFormat="1" applyFont="1" applyFill="1" applyBorder="1" applyAlignment="1" applyProtection="1">
      <alignment wrapText="1"/>
      <protection locked="0"/>
    </xf>
    <xf numFmtId="49" fontId="12" fillId="0" borderId="55" xfId="0" applyNumberFormat="1" applyFont="1" applyFill="1" applyBorder="1" applyAlignment="1" applyProtection="1">
      <alignment wrapText="1"/>
      <protection locked="0"/>
    </xf>
    <xf numFmtId="49" fontId="12" fillId="0" borderId="19" xfId="0" applyNumberFormat="1" applyFont="1" applyFill="1" applyBorder="1" applyAlignment="1">
      <alignment wrapText="1"/>
    </xf>
    <xf numFmtId="0" fontId="62" fillId="0" borderId="52" xfId="0" applyFont="1" applyBorder="1" applyAlignment="1">
      <alignment wrapText="1"/>
    </xf>
    <xf numFmtId="0" fontId="62" fillId="0" borderId="17" xfId="0" applyFont="1" applyBorder="1" applyAlignment="1">
      <alignment wrapText="1"/>
    </xf>
    <xf numFmtId="0" fontId="12" fillId="0" borderId="19" xfId="0" applyFont="1" applyBorder="1" applyAlignment="1">
      <alignment vertical="center" wrapText="1" shrinkToFit="1"/>
    </xf>
    <xf numFmtId="49" fontId="12" fillId="0" borderId="0" xfId="0" applyNumberFormat="1" applyFont="1" applyFill="1" applyBorder="1" applyAlignment="1">
      <alignment wrapText="1"/>
    </xf>
    <xf numFmtId="0" fontId="12" fillId="0" borderId="0" xfId="0" applyFont="1" applyAlignment="1">
      <alignment horizontal="left" wrapText="1"/>
    </xf>
    <xf numFmtId="49" fontId="12" fillId="0" borderId="34" xfId="0" applyNumberFormat="1" applyFont="1" applyFill="1" applyBorder="1" applyAlignment="1">
      <alignment wrapText="1"/>
    </xf>
    <xf numFmtId="49" fontId="12" fillId="0" borderId="13" xfId="0" applyNumberFormat="1" applyFont="1" applyFill="1" applyBorder="1" applyAlignment="1">
      <alignment wrapText="1"/>
    </xf>
    <xf numFmtId="0" fontId="12" fillId="0" borderId="5" xfId="0" applyFont="1" applyFill="1" applyBorder="1" applyAlignment="1">
      <alignment wrapText="1"/>
    </xf>
    <xf numFmtId="49" fontId="60" fillId="0" borderId="9" xfId="0" applyNumberFormat="1" applyFont="1" applyFill="1" applyBorder="1" applyAlignment="1">
      <alignment wrapText="1"/>
    </xf>
    <xf numFmtId="49" fontId="60" fillId="0" borderId="7" xfId="0" applyNumberFormat="1" applyFont="1" applyFill="1" applyBorder="1" applyAlignment="1">
      <alignment wrapText="1"/>
    </xf>
    <xf numFmtId="49" fontId="12" fillId="0" borderId="7" xfId="0" applyNumberFormat="1" applyFont="1" applyFill="1" applyBorder="1" applyAlignment="1" applyProtection="1">
      <alignment wrapText="1"/>
      <protection locked="0"/>
    </xf>
    <xf numFmtId="0" fontId="12" fillId="0" borderId="7" xfId="0" applyFont="1" applyFill="1" applyBorder="1" applyAlignment="1" applyProtection="1">
      <alignment wrapText="1"/>
      <protection locked="0"/>
    </xf>
    <xf numFmtId="49" fontId="60" fillId="0" borderId="40" xfId="0" applyNumberFormat="1" applyFont="1" applyFill="1" applyBorder="1" applyAlignment="1">
      <alignment wrapText="1"/>
    </xf>
    <xf numFmtId="49" fontId="12" fillId="0" borderId="16" xfId="0" applyNumberFormat="1" applyFont="1" applyFill="1" applyBorder="1" applyAlignment="1">
      <alignment wrapText="1"/>
    </xf>
    <xf numFmtId="0" fontId="12" fillId="0" borderId="5" xfId="0" applyFont="1" applyFill="1" applyBorder="1" applyAlignment="1">
      <alignment vertical="center" wrapText="1"/>
    </xf>
    <xf numFmtId="0" fontId="12" fillId="0" borderId="19" xfId="0" applyFont="1" applyFill="1" applyBorder="1" applyAlignment="1">
      <alignment vertical="center" wrapText="1"/>
    </xf>
    <xf numFmtId="0" fontId="12" fillId="0" borderId="33" xfId="0" applyFont="1" applyBorder="1" applyAlignment="1">
      <alignment wrapText="1"/>
    </xf>
    <xf numFmtId="0" fontId="12" fillId="0" borderId="16" xfId="0" applyFont="1" applyBorder="1" applyAlignment="1">
      <alignment wrapText="1"/>
    </xf>
    <xf numFmtId="0" fontId="63" fillId="0" borderId="0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49" fontId="12" fillId="0" borderId="10" xfId="0" applyNumberFormat="1" applyFont="1" applyFill="1" applyBorder="1" applyAlignment="1" applyProtection="1">
      <alignment wrapText="1"/>
      <protection locked="0"/>
    </xf>
    <xf numFmtId="0" fontId="10" fillId="0" borderId="0" xfId="0" applyFont="1" applyAlignment="1" applyProtection="1">
      <alignment vertical="center" wrapText="1" shrinkToFit="1"/>
      <protection locked="0"/>
    </xf>
    <xf numFmtId="0" fontId="63" fillId="0" borderId="13" xfId="0" applyFont="1" applyBorder="1" applyAlignment="1">
      <alignment wrapText="1"/>
    </xf>
    <xf numFmtId="0" fontId="63" fillId="0" borderId="5" xfId="0" applyFont="1" applyBorder="1" applyAlignment="1">
      <alignment wrapText="1"/>
    </xf>
    <xf numFmtId="49" fontId="12" fillId="0" borderId="29" xfId="0" applyNumberFormat="1" applyFont="1" applyBorder="1" applyAlignment="1">
      <alignment wrapText="1"/>
    </xf>
    <xf numFmtId="49" fontId="12" fillId="0" borderId="17" xfId="0" applyNumberFormat="1" applyFont="1" applyBorder="1" applyAlignment="1">
      <alignment wrapText="1"/>
    </xf>
    <xf numFmtId="49" fontId="12" fillId="0" borderId="21" xfId="0" applyNumberFormat="1" applyFont="1" applyBorder="1" applyAlignment="1">
      <alignment wrapText="1"/>
    </xf>
    <xf numFmtId="49" fontId="52" fillId="0" borderId="17" xfId="0" applyNumberFormat="1" applyFont="1" applyBorder="1" applyAlignment="1">
      <alignment wrapText="1"/>
    </xf>
    <xf numFmtId="49" fontId="51" fillId="0" borderId="17" xfId="0" applyNumberFormat="1" applyFont="1" applyBorder="1" applyAlignment="1">
      <alignment wrapText="1"/>
    </xf>
    <xf numFmtId="49" fontId="52" fillId="0" borderId="26" xfId="0" applyNumberFormat="1" applyFont="1" applyBorder="1" applyAlignment="1">
      <alignment horizontal="center" vertical="top" wrapText="1"/>
    </xf>
    <xf numFmtId="0" fontId="40" fillId="0" borderId="0" xfId="0" applyFont="1" applyFill="1" applyBorder="1" applyAlignment="1">
      <alignment horizontal="center" vertical="center" wrapText="1"/>
    </xf>
    <xf numFmtId="49" fontId="12" fillId="0" borderId="8" xfId="0" applyNumberFormat="1" applyFont="1" applyFill="1" applyBorder="1" applyAlignment="1">
      <alignment wrapText="1"/>
    </xf>
    <xf numFmtId="49" fontId="12" fillId="0" borderId="41" xfId="0" applyNumberFormat="1" applyFont="1" applyBorder="1" applyAlignment="1">
      <alignment wrapText="1"/>
    </xf>
    <xf numFmtId="49" fontId="60" fillId="0" borderId="48" xfId="0" applyNumberFormat="1" applyFont="1" applyBorder="1" applyAlignment="1">
      <alignment wrapText="1"/>
    </xf>
    <xf numFmtId="49" fontId="51" fillId="0" borderId="19" xfId="0" applyNumberFormat="1" applyFont="1" applyBorder="1" applyAlignment="1">
      <alignment wrapText="1"/>
    </xf>
    <xf numFmtId="49" fontId="51" fillId="0" borderId="7" xfId="0" applyNumberFormat="1" applyFont="1" applyBorder="1" applyAlignment="1">
      <alignment wrapText="1"/>
    </xf>
    <xf numFmtId="49" fontId="51" fillId="0" borderId="8" xfId="0" applyNumberFormat="1" applyFont="1" applyBorder="1" applyAlignment="1">
      <alignment wrapText="1"/>
    </xf>
    <xf numFmtId="49" fontId="60" fillId="0" borderId="8" xfId="0" applyNumberFormat="1" applyFont="1" applyBorder="1" applyAlignment="1">
      <alignment wrapText="1"/>
    </xf>
    <xf numFmtId="49" fontId="52" fillId="0" borderId="15" xfId="0" applyNumberFormat="1" applyFont="1" applyBorder="1" applyAlignment="1">
      <alignment horizontal="center" vertical="top" wrapText="1"/>
    </xf>
    <xf numFmtId="49" fontId="52" fillId="0" borderId="95" xfId="0" applyNumberFormat="1" applyFont="1" applyBorder="1" applyAlignment="1">
      <alignment horizontal="center" vertical="top" wrapText="1"/>
    </xf>
    <xf numFmtId="0" fontId="18" fillId="3" borderId="96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right" wrapText="1"/>
    </xf>
    <xf numFmtId="49" fontId="13" fillId="0" borderId="0" xfId="0" applyNumberFormat="1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Fill="1" applyAlignment="1">
      <alignment wrapText="1"/>
    </xf>
    <xf numFmtId="0" fontId="12" fillId="0" borderId="0" xfId="0" applyFont="1" applyFill="1" applyAlignment="1">
      <alignment wrapText="1"/>
    </xf>
    <xf numFmtId="0" fontId="17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164" fontId="22" fillId="0" borderId="18" xfId="0" applyNumberFormat="1" applyFont="1" applyBorder="1" applyAlignment="1"/>
    <xf numFmtId="164" fontId="22" fillId="0" borderId="8" xfId="0" applyNumberFormat="1" applyFont="1" applyBorder="1" applyAlignment="1"/>
    <xf numFmtId="3" fontId="44" fillId="0" borderId="61" xfId="0" applyNumberFormat="1" applyFont="1" applyFill="1" applyBorder="1" applyAlignment="1">
      <alignment horizontal="center" vertical="center"/>
    </xf>
    <xf numFmtId="3" fontId="42" fillId="2" borderId="69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 wrapText="1" shrinkToFit="1"/>
    </xf>
    <xf numFmtId="49" fontId="40" fillId="0" borderId="21" xfId="0" applyNumberFormat="1" applyFont="1" applyFill="1" applyBorder="1" applyAlignment="1">
      <alignment horizontal="center" vertical="center" wrapText="1" shrinkToFit="1"/>
    </xf>
    <xf numFmtId="49" fontId="40" fillId="0" borderId="1" xfId="0" applyNumberFormat="1" applyFont="1" applyFill="1" applyBorder="1" applyAlignment="1">
      <alignment horizontal="center" vertical="center" wrapText="1" shrinkToFit="1"/>
    </xf>
    <xf numFmtId="3" fontId="42" fillId="0" borderId="2" xfId="0" applyNumberFormat="1" applyFont="1" applyFill="1" applyBorder="1" applyAlignment="1">
      <alignment horizontal="center" vertical="center" wrapText="1" shrinkToFit="1"/>
    </xf>
    <xf numFmtId="0" fontId="66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wrapText="1"/>
    </xf>
    <xf numFmtId="0" fontId="69" fillId="0" borderId="0" xfId="0" applyFont="1" applyFill="1" applyBorder="1"/>
    <xf numFmtId="3" fontId="42" fillId="4" borderId="36" xfId="0" applyNumberFormat="1" applyFont="1" applyFill="1" applyBorder="1" applyAlignment="1">
      <alignment horizontal="center" vertical="center" wrapText="1" shrinkToFit="1"/>
    </xf>
    <xf numFmtId="3" fontId="42" fillId="6" borderId="36" xfId="0" applyNumberFormat="1" applyFont="1" applyFill="1" applyBorder="1" applyAlignment="1">
      <alignment horizontal="center" vertical="center" wrapText="1" shrinkToFit="1"/>
    </xf>
    <xf numFmtId="164" fontId="42" fillId="4" borderId="54" xfId="0" applyNumberFormat="1" applyFont="1" applyFill="1" applyBorder="1" applyAlignment="1">
      <alignment horizontal="center" vertical="center" wrapText="1" shrinkToFit="1"/>
    </xf>
    <xf numFmtId="164" fontId="42" fillId="4" borderId="37" xfId="0" applyNumberFormat="1" applyFont="1" applyFill="1" applyBorder="1" applyAlignment="1">
      <alignment horizontal="center" vertical="center" wrapText="1" shrinkToFit="1"/>
    </xf>
    <xf numFmtId="164" fontId="42" fillId="4" borderId="37" xfId="0" applyNumberFormat="1" applyFont="1" applyFill="1" applyBorder="1" applyAlignment="1" applyProtection="1">
      <alignment horizontal="center"/>
      <protection locked="0"/>
    </xf>
    <xf numFmtId="164" fontId="42" fillId="4" borderId="58" xfId="0" applyNumberFormat="1" applyFont="1" applyFill="1" applyBorder="1" applyAlignment="1">
      <alignment horizontal="center" vertical="center" wrapText="1" shrinkToFit="1"/>
    </xf>
    <xf numFmtId="164" fontId="42" fillId="4" borderId="46" xfId="0" applyNumberFormat="1" applyFont="1" applyFill="1" applyBorder="1" applyAlignment="1">
      <alignment horizontal="center" vertical="center" wrapText="1" shrinkToFit="1"/>
    </xf>
    <xf numFmtId="3" fontId="42" fillId="4" borderId="74" xfId="0" applyNumberFormat="1" applyFont="1" applyFill="1" applyBorder="1" applyAlignment="1">
      <alignment horizontal="center" vertical="center" wrapText="1" shrinkToFit="1"/>
    </xf>
    <xf numFmtId="3" fontId="42" fillId="4" borderId="46" xfId="0" applyNumberFormat="1" applyFont="1" applyFill="1" applyBorder="1" applyAlignment="1">
      <alignment horizontal="center" vertical="center" wrapText="1" shrinkToFit="1"/>
    </xf>
    <xf numFmtId="3" fontId="42" fillId="4" borderId="81" xfId="0" applyNumberFormat="1" applyFont="1" applyFill="1" applyBorder="1" applyAlignment="1">
      <alignment horizontal="center" wrapText="1" shrinkToFit="1"/>
    </xf>
    <xf numFmtId="3" fontId="42" fillId="4" borderId="93" xfId="0" applyNumberFormat="1" applyFont="1" applyFill="1" applyBorder="1" applyAlignment="1">
      <alignment horizontal="center" vertical="center" wrapText="1" shrinkToFit="1"/>
    </xf>
    <xf numFmtId="3" fontId="27" fillId="4" borderId="0" xfId="0" applyNumberFormat="1" applyFont="1" applyFill="1" applyBorder="1" applyAlignment="1">
      <alignment horizontal="center"/>
    </xf>
    <xf numFmtId="3" fontId="35" fillId="4" borderId="0" xfId="0" applyNumberFormat="1" applyFont="1" applyFill="1" applyBorder="1" applyAlignment="1">
      <alignment horizontal="center"/>
    </xf>
    <xf numFmtId="3" fontId="36" fillId="4" borderId="0" xfId="0" applyNumberFormat="1" applyFont="1" applyFill="1" applyBorder="1" applyAlignment="1">
      <alignment horizontal="center"/>
    </xf>
    <xf numFmtId="0" fontId="37" fillId="4" borderId="0" xfId="0" applyFont="1" applyFill="1"/>
    <xf numFmtId="0" fontId="28" fillId="4" borderId="0" xfId="0" applyFont="1" applyFill="1"/>
    <xf numFmtId="0" fontId="39" fillId="4" borderId="0" xfId="0" applyFont="1" applyFill="1" applyBorder="1" applyAlignment="1">
      <alignment horizontal="center"/>
    </xf>
    <xf numFmtId="3" fontId="24" fillId="4" borderId="0" xfId="0" applyNumberFormat="1" applyFont="1" applyFill="1" applyBorder="1" applyAlignment="1">
      <alignment horizontal="center"/>
    </xf>
    <xf numFmtId="3" fontId="14" fillId="4" borderId="0" xfId="0" applyNumberFormat="1" applyFont="1" applyFill="1" applyBorder="1" applyAlignment="1">
      <alignment horizontal="center"/>
    </xf>
    <xf numFmtId="3" fontId="15" fillId="4" borderId="0" xfId="0" applyNumberFormat="1" applyFont="1" applyFill="1" applyBorder="1" applyAlignment="1">
      <alignment horizontal="center"/>
    </xf>
    <xf numFmtId="3" fontId="11" fillId="4" borderId="0" xfId="0" applyNumberFormat="1" applyFont="1" applyFill="1" applyBorder="1" applyAlignment="1">
      <alignment horizontal="center"/>
    </xf>
    <xf numFmtId="3" fontId="16" fillId="4" borderId="0" xfId="0" applyNumberFormat="1" applyFont="1" applyFill="1" applyBorder="1" applyAlignment="1">
      <alignment horizontal="center"/>
    </xf>
    <xf numFmtId="3" fontId="42" fillId="7" borderId="36" xfId="0" applyNumberFormat="1" applyFont="1" applyFill="1" applyBorder="1" applyAlignment="1">
      <alignment horizontal="center" vertical="center" wrapText="1" shrinkToFit="1"/>
    </xf>
    <xf numFmtId="164" fontId="42" fillId="7" borderId="54" xfId="0" applyNumberFormat="1" applyFont="1" applyFill="1" applyBorder="1" applyAlignment="1">
      <alignment horizontal="center" vertical="center" wrapText="1" shrinkToFit="1"/>
    </xf>
    <xf numFmtId="164" fontId="42" fillId="7" borderId="37" xfId="0" applyNumberFormat="1" applyFont="1" applyFill="1" applyBorder="1" applyAlignment="1">
      <alignment horizontal="center" vertical="center" wrapText="1" shrinkToFit="1"/>
    </xf>
    <xf numFmtId="164" fontId="42" fillId="7" borderId="37" xfId="0" applyNumberFormat="1" applyFont="1" applyFill="1" applyBorder="1" applyAlignment="1" applyProtection="1">
      <alignment horizontal="center"/>
      <protection locked="0"/>
    </xf>
    <xf numFmtId="164" fontId="42" fillId="7" borderId="58" xfId="0" applyNumberFormat="1" applyFont="1" applyFill="1" applyBorder="1" applyAlignment="1">
      <alignment horizontal="center" vertical="center" wrapText="1" shrinkToFit="1"/>
    </xf>
    <xf numFmtId="164" fontId="42" fillId="7" borderId="46" xfId="0" applyNumberFormat="1" applyFont="1" applyFill="1" applyBorder="1" applyAlignment="1">
      <alignment horizontal="center" vertical="center" wrapText="1" shrinkToFit="1"/>
    </xf>
    <xf numFmtId="3" fontId="27" fillId="5" borderId="0" xfId="0" applyNumberFormat="1" applyFont="1" applyFill="1" applyBorder="1" applyAlignment="1">
      <alignment horizontal="center"/>
    </xf>
    <xf numFmtId="3" fontId="35" fillId="5" borderId="0" xfId="0" applyNumberFormat="1" applyFont="1" applyFill="1" applyBorder="1" applyAlignment="1">
      <alignment horizontal="center"/>
    </xf>
    <xf numFmtId="3" fontId="36" fillId="5" borderId="0" xfId="0" applyNumberFormat="1" applyFont="1" applyFill="1" applyBorder="1" applyAlignment="1">
      <alignment horizontal="center"/>
    </xf>
    <xf numFmtId="0" fontId="37" fillId="5" borderId="0" xfId="0" applyFont="1" applyFill="1"/>
    <xf numFmtId="0" fontId="28" fillId="5" borderId="0" xfId="0" applyFont="1" applyFill="1"/>
    <xf numFmtId="0" fontId="39" fillId="5" borderId="0" xfId="0" applyFont="1" applyFill="1" applyBorder="1" applyAlignment="1">
      <alignment horizontal="center"/>
    </xf>
    <xf numFmtId="3" fontId="24" fillId="5" borderId="0" xfId="0" applyNumberFormat="1" applyFont="1" applyFill="1" applyBorder="1" applyAlignment="1">
      <alignment horizontal="center"/>
    </xf>
    <xf numFmtId="3" fontId="14" fillId="5" borderId="0" xfId="0" applyNumberFormat="1" applyFont="1" applyFill="1" applyBorder="1" applyAlignment="1">
      <alignment horizontal="center"/>
    </xf>
    <xf numFmtId="3" fontId="15" fillId="5" borderId="0" xfId="0" applyNumberFormat="1" applyFont="1" applyFill="1" applyBorder="1" applyAlignment="1">
      <alignment horizontal="center"/>
    </xf>
    <xf numFmtId="3" fontId="11" fillId="5" borderId="0" xfId="0" applyNumberFormat="1" applyFont="1" applyFill="1" applyBorder="1" applyAlignment="1">
      <alignment horizontal="center"/>
    </xf>
    <xf numFmtId="3" fontId="16" fillId="5" borderId="0" xfId="0" applyNumberFormat="1" applyFont="1" applyFill="1" applyBorder="1" applyAlignment="1">
      <alignment horizontal="center"/>
    </xf>
    <xf numFmtId="164" fontId="42" fillId="6" borderId="54" xfId="0" applyNumberFormat="1" applyFont="1" applyFill="1" applyBorder="1" applyAlignment="1">
      <alignment horizontal="center" vertical="center" wrapText="1" shrinkToFit="1"/>
    </xf>
    <xf numFmtId="164" fontId="42" fillId="6" borderId="37" xfId="0" applyNumberFormat="1" applyFont="1" applyFill="1" applyBorder="1" applyAlignment="1">
      <alignment horizontal="center" vertical="center" wrapText="1" shrinkToFit="1"/>
    </xf>
    <xf numFmtId="164" fontId="42" fillId="6" borderId="37" xfId="0" applyNumberFormat="1" applyFont="1" applyFill="1" applyBorder="1" applyAlignment="1" applyProtection="1">
      <alignment horizontal="center"/>
      <protection locked="0"/>
    </xf>
    <xf numFmtId="164" fontId="42" fillId="6" borderId="58" xfId="0" applyNumberFormat="1" applyFont="1" applyFill="1" applyBorder="1" applyAlignment="1">
      <alignment horizontal="center" vertical="center" wrapText="1" shrinkToFit="1"/>
    </xf>
    <xf numFmtId="164" fontId="42" fillId="6" borderId="46" xfId="0" applyNumberFormat="1" applyFont="1" applyFill="1" applyBorder="1" applyAlignment="1">
      <alignment horizontal="center" vertical="center" wrapText="1" shrinkToFit="1"/>
    </xf>
    <xf numFmtId="3" fontId="42" fillId="6" borderId="54" xfId="0" applyNumberFormat="1" applyFont="1" applyFill="1" applyBorder="1" applyAlignment="1">
      <alignment horizontal="center" vertical="center" wrapText="1" shrinkToFit="1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3" fontId="42" fillId="6" borderId="74" xfId="0" applyNumberFormat="1" applyFont="1" applyFill="1" applyBorder="1" applyAlignment="1">
      <alignment horizontal="center" vertical="center" wrapText="1" shrinkToFit="1"/>
    </xf>
    <xf numFmtId="3" fontId="42" fillId="6" borderId="45" xfId="0" applyNumberFormat="1" applyFont="1" applyFill="1" applyBorder="1" applyAlignment="1">
      <alignment horizontal="center" vertical="center" wrapText="1" shrinkToFit="1"/>
    </xf>
    <xf numFmtId="3" fontId="42" fillId="6" borderId="46" xfId="0" applyNumberFormat="1" applyFont="1" applyFill="1" applyBorder="1" applyAlignment="1">
      <alignment horizontal="center" vertical="center" wrapText="1" shrinkToFit="1"/>
    </xf>
    <xf numFmtId="3" fontId="42" fillId="6" borderId="47" xfId="0" applyNumberFormat="1" applyFont="1" applyFill="1" applyBorder="1" applyAlignment="1">
      <alignment horizontal="center" vertical="center" wrapText="1" shrinkToFit="1"/>
    </xf>
    <xf numFmtId="3" fontId="42" fillId="6" borderId="81" xfId="0" applyNumberFormat="1" applyFont="1" applyFill="1" applyBorder="1" applyAlignment="1">
      <alignment horizontal="center" wrapText="1" shrinkToFit="1"/>
    </xf>
    <xf numFmtId="3" fontId="42" fillId="6" borderId="93" xfId="0" applyNumberFormat="1" applyFont="1" applyFill="1" applyBorder="1" applyAlignment="1">
      <alignment horizontal="center" vertical="center" wrapText="1" shrinkToFit="1"/>
    </xf>
    <xf numFmtId="0" fontId="22" fillId="3" borderId="0" xfId="0" applyFont="1" applyFill="1" applyBorder="1"/>
    <xf numFmtId="0" fontId="22" fillId="3" borderId="1" xfId="0" applyFont="1" applyFill="1" applyBorder="1"/>
    <xf numFmtId="0" fontId="12" fillId="3" borderId="2" xfId="0" applyFont="1" applyFill="1" applyBorder="1" applyAlignment="1">
      <alignment horizontal="center"/>
    </xf>
    <xf numFmtId="0" fontId="12" fillId="3" borderId="2" xfId="0" applyFont="1" applyFill="1" applyBorder="1"/>
    <xf numFmtId="49" fontId="40" fillId="3" borderId="2" xfId="0" applyNumberFormat="1" applyFont="1" applyFill="1" applyBorder="1" applyAlignment="1">
      <alignment horizontal="center" vertical="center" wrapText="1"/>
    </xf>
    <xf numFmtId="3" fontId="42" fillId="3" borderId="19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shrinkToFit="1"/>
    </xf>
    <xf numFmtId="3" fontId="42" fillId="3" borderId="12" xfId="0" applyNumberFormat="1" applyFont="1" applyFill="1" applyBorder="1" applyAlignment="1">
      <alignment horizontal="center" vertical="center"/>
    </xf>
    <xf numFmtId="49" fontId="40" fillId="3" borderId="12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shrinkToFit="1"/>
    </xf>
    <xf numFmtId="49" fontId="40" fillId="3" borderId="2" xfId="0" applyNumberFormat="1" applyFont="1" applyFill="1" applyBorder="1" applyAlignment="1">
      <alignment horizontal="center" vertical="center"/>
    </xf>
    <xf numFmtId="0" fontId="22" fillId="3" borderId="0" xfId="0" applyFont="1" applyFill="1"/>
    <xf numFmtId="0" fontId="31" fillId="3" borderId="1" xfId="0" applyFont="1" applyFill="1" applyBorder="1"/>
    <xf numFmtId="0" fontId="40" fillId="3" borderId="2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 wrapText="1"/>
    </xf>
    <xf numFmtId="0" fontId="40" fillId="3" borderId="2" xfId="0" applyFont="1" applyFill="1" applyBorder="1" applyAlignment="1">
      <alignment horizontal="center" vertical="center" wrapText="1"/>
    </xf>
    <xf numFmtId="0" fontId="31" fillId="3" borderId="61" xfId="0" applyFont="1" applyFill="1" applyBorder="1"/>
    <xf numFmtId="0" fontId="40" fillId="3" borderId="22" xfId="0" applyFont="1" applyFill="1" applyBorder="1" applyAlignment="1">
      <alignment horizontal="center" vertical="center"/>
    </xf>
    <xf numFmtId="0" fontId="40" fillId="3" borderId="65" xfId="0" applyFont="1" applyFill="1" applyBorder="1" applyAlignment="1">
      <alignment horizontal="center" vertical="center" wrapText="1"/>
    </xf>
    <xf numFmtId="3" fontId="42" fillId="8" borderId="36" xfId="0" applyNumberFormat="1" applyFont="1" applyFill="1" applyBorder="1" applyAlignment="1">
      <alignment horizontal="center" vertical="center" wrapText="1" shrinkToFit="1"/>
    </xf>
    <xf numFmtId="164" fontId="42" fillId="8" borderId="54" xfId="0" applyNumberFormat="1" applyFont="1" applyFill="1" applyBorder="1" applyAlignment="1">
      <alignment horizontal="center" vertical="center" wrapText="1" shrinkToFit="1"/>
    </xf>
    <xf numFmtId="164" fontId="42" fillId="8" borderId="37" xfId="0" applyNumberFormat="1" applyFont="1" applyFill="1" applyBorder="1" applyAlignment="1">
      <alignment horizontal="center" vertical="center" wrapText="1" shrinkToFit="1"/>
    </xf>
    <xf numFmtId="164" fontId="42" fillId="8" borderId="37" xfId="0" applyNumberFormat="1" applyFont="1" applyFill="1" applyBorder="1" applyAlignment="1" applyProtection="1">
      <alignment horizontal="center"/>
      <protection locked="0"/>
    </xf>
    <xf numFmtId="164" fontId="42" fillId="8" borderId="58" xfId="0" applyNumberFormat="1" applyFont="1" applyFill="1" applyBorder="1" applyAlignment="1">
      <alignment horizontal="center" vertical="center" wrapText="1" shrinkToFit="1"/>
    </xf>
    <xf numFmtId="164" fontId="42" fillId="8" borderId="46" xfId="0" applyNumberFormat="1" applyFont="1" applyFill="1" applyBorder="1" applyAlignment="1">
      <alignment horizontal="center" vertical="center" wrapText="1" shrinkToFit="1"/>
    </xf>
    <xf numFmtId="3" fontId="42" fillId="8" borderId="74" xfId="0" applyNumberFormat="1" applyFont="1" applyFill="1" applyBorder="1" applyAlignment="1">
      <alignment horizontal="center" vertical="center" wrapText="1" shrinkToFit="1"/>
    </xf>
    <xf numFmtId="3" fontId="42" fillId="8" borderId="46" xfId="0" applyNumberFormat="1" applyFont="1" applyFill="1" applyBorder="1" applyAlignment="1">
      <alignment horizontal="center" vertical="center" wrapText="1" shrinkToFit="1"/>
    </xf>
    <xf numFmtId="3" fontId="42" fillId="8" borderId="81" xfId="0" applyNumberFormat="1" applyFont="1" applyFill="1" applyBorder="1" applyAlignment="1">
      <alignment horizontal="center" wrapText="1" shrinkToFit="1"/>
    </xf>
    <xf numFmtId="3" fontId="42" fillId="8" borderId="93" xfId="0" applyNumberFormat="1" applyFont="1" applyFill="1" applyBorder="1" applyAlignment="1">
      <alignment horizontal="center" vertical="center" wrapText="1" shrinkToFit="1"/>
    </xf>
    <xf numFmtId="164" fontId="42" fillId="7" borderId="38" xfId="0" applyNumberFormat="1" applyFont="1" applyFill="1" applyBorder="1" applyAlignment="1">
      <alignment horizontal="center" vertical="center" wrapText="1" shrinkToFit="1"/>
    </xf>
    <xf numFmtId="0" fontId="42" fillId="7" borderId="54" xfId="0" applyFont="1" applyFill="1" applyBorder="1" applyAlignment="1">
      <alignment horizontal="center" vertical="center" wrapText="1" shrinkToFit="1"/>
    </xf>
    <xf numFmtId="0" fontId="42" fillId="7" borderId="37" xfId="0" applyFont="1" applyFill="1" applyBorder="1" applyAlignment="1">
      <alignment horizontal="center" vertical="center" wrapText="1" shrinkToFit="1"/>
    </xf>
    <xf numFmtId="0" fontId="42" fillId="7" borderId="45" xfId="0" applyFont="1" applyFill="1" applyBorder="1" applyAlignment="1">
      <alignment horizontal="center" vertical="center" wrapText="1" shrinkToFit="1"/>
    </xf>
    <xf numFmtId="0" fontId="42" fillId="7" borderId="74" xfId="0" applyFont="1" applyFill="1" applyBorder="1" applyAlignment="1">
      <alignment horizontal="center" vertical="center" wrapText="1" shrinkToFit="1"/>
    </xf>
    <xf numFmtId="0" fontId="42" fillId="7" borderId="47" xfId="0" applyFont="1" applyFill="1" applyBorder="1" applyAlignment="1">
      <alignment horizontal="center" vertical="center" wrapText="1" shrinkToFit="1"/>
    </xf>
    <xf numFmtId="0" fontId="42" fillId="7" borderId="78" xfId="0" applyFont="1" applyFill="1" applyBorder="1" applyAlignment="1">
      <alignment horizontal="center" vertical="center" wrapText="1" shrinkToFit="1"/>
    </xf>
    <xf numFmtId="0" fontId="42" fillId="7" borderId="46" xfId="0" applyFont="1" applyFill="1" applyBorder="1" applyAlignment="1">
      <alignment horizontal="center" vertical="center" wrapText="1" shrinkToFit="1"/>
    </xf>
    <xf numFmtId="0" fontId="42" fillId="7" borderId="65" xfId="0" applyFont="1" applyFill="1" applyBorder="1" applyAlignment="1">
      <alignment horizontal="center" wrapText="1" shrinkToFit="1"/>
    </xf>
    <xf numFmtId="0" fontId="42" fillId="7" borderId="19" xfId="0" applyFont="1" applyFill="1" applyBorder="1" applyAlignment="1">
      <alignment horizontal="center" vertical="center" wrapText="1" shrinkToFit="1"/>
    </xf>
    <xf numFmtId="0" fontId="42" fillId="7" borderId="33" xfId="0" applyFont="1" applyFill="1" applyBorder="1" applyAlignment="1">
      <alignment horizontal="center" vertical="center" wrapText="1" shrinkToFit="1"/>
    </xf>
    <xf numFmtId="0" fontId="42" fillId="7" borderId="22" xfId="0" applyFont="1" applyFill="1" applyBorder="1" applyAlignment="1">
      <alignment horizontal="center" vertical="center" wrapText="1" shrinkToFit="1"/>
    </xf>
    <xf numFmtId="0" fontId="42" fillId="7" borderId="0" xfId="0" applyFont="1" applyFill="1" applyBorder="1" applyAlignment="1">
      <alignment horizontal="center" vertical="center" wrapText="1" shrinkToFit="1"/>
    </xf>
    <xf numFmtId="0" fontId="42" fillId="7" borderId="85" xfId="0" applyFont="1" applyFill="1" applyBorder="1" applyAlignment="1">
      <alignment horizontal="center" vertical="center" wrapText="1" shrinkToFit="1"/>
    </xf>
    <xf numFmtId="0" fontId="42" fillId="7" borderId="30" xfId="0" applyFont="1" applyFill="1" applyBorder="1" applyAlignment="1">
      <alignment horizontal="center" vertical="center" wrapText="1" shrinkToFit="1"/>
    </xf>
    <xf numFmtId="0" fontId="42" fillId="7" borderId="87" xfId="0" applyFont="1" applyFill="1" applyBorder="1" applyAlignment="1">
      <alignment horizontal="center" vertical="center" wrapText="1" shrinkToFit="1"/>
    </xf>
    <xf numFmtId="0" fontId="42" fillId="7" borderId="32" xfId="0" applyFont="1" applyFill="1" applyBorder="1" applyAlignment="1">
      <alignment horizontal="center" vertical="center" wrapText="1" shrinkToFit="1"/>
    </xf>
    <xf numFmtId="0" fontId="42" fillId="7" borderId="88" xfId="0" applyFont="1" applyFill="1" applyBorder="1" applyAlignment="1">
      <alignment horizontal="center" vertical="center" wrapText="1" shrinkToFit="1"/>
    </xf>
    <xf numFmtId="0" fontId="42" fillId="7" borderId="93" xfId="0" applyFont="1" applyFill="1" applyBorder="1" applyAlignment="1">
      <alignment horizontal="center" vertical="center" wrapText="1" shrinkToFit="1"/>
    </xf>
    <xf numFmtId="49" fontId="75" fillId="0" borderId="11" xfId="0" applyNumberFormat="1" applyFont="1" applyBorder="1" applyAlignment="1">
      <alignment horizontal="center" vertical="top" wrapText="1"/>
    </xf>
    <xf numFmtId="0" fontId="65" fillId="0" borderId="89" xfId="0" applyFont="1" applyFill="1" applyBorder="1" applyAlignment="1">
      <alignment horizontal="center" vertical="center"/>
    </xf>
    <xf numFmtId="0" fontId="65" fillId="0" borderId="92" xfId="0" applyFont="1" applyFill="1" applyBorder="1" applyAlignment="1">
      <alignment horizontal="center" vertical="center"/>
    </xf>
    <xf numFmtId="3" fontId="42" fillId="2" borderId="18" xfId="0" applyNumberFormat="1" applyFont="1" applyFill="1" applyBorder="1" applyAlignment="1">
      <alignment horizontal="center" vertical="center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 vertical="center"/>
    </xf>
    <xf numFmtId="0" fontId="42" fillId="7" borderId="37" xfId="0" applyFont="1" applyFill="1" applyBorder="1" applyAlignment="1">
      <alignment horizontal="center" vertical="center" wrapText="1" shrinkToFit="1"/>
    </xf>
    <xf numFmtId="3" fontId="78" fillId="2" borderId="0" xfId="1" applyNumberFormat="1" applyFont="1" applyFill="1" applyBorder="1" applyAlignment="1" applyProtection="1">
      <alignment horizontal="center" vertical="center"/>
    </xf>
    <xf numFmtId="3" fontId="42" fillId="8" borderId="37" xfId="0" applyNumberFormat="1" applyFont="1" applyFill="1" applyBorder="1" applyAlignment="1">
      <alignment horizontal="center" vertical="center" wrapText="1" shrinkToFit="1"/>
    </xf>
    <xf numFmtId="3" fontId="42" fillId="2" borderId="70" xfId="0" applyNumberFormat="1" applyFont="1" applyFill="1" applyBorder="1" applyAlignment="1">
      <alignment horizontal="center" vertical="center"/>
    </xf>
    <xf numFmtId="3" fontId="42" fillId="2" borderId="18" xfId="0" applyNumberFormat="1" applyFont="1" applyFill="1" applyBorder="1" applyAlignment="1">
      <alignment horizontal="center" vertical="center"/>
    </xf>
    <xf numFmtId="3" fontId="42" fillId="8" borderId="47" xfId="0" applyNumberFormat="1" applyFont="1" applyFill="1" applyBorder="1" applyAlignment="1">
      <alignment horizontal="center" vertical="center" wrapText="1" shrinkToFit="1"/>
    </xf>
    <xf numFmtId="3" fontId="42" fillId="2" borderId="30" xfId="0" applyNumberFormat="1" applyFont="1" applyFill="1" applyBorder="1" applyAlignment="1">
      <alignment horizontal="center" vertical="center"/>
    </xf>
    <xf numFmtId="3" fontId="42" fillId="8" borderId="45" xfId="0" applyNumberFormat="1" applyFont="1" applyFill="1" applyBorder="1" applyAlignment="1">
      <alignment horizontal="center" vertical="center" wrapText="1" shrinkToFit="1"/>
    </xf>
    <xf numFmtId="3" fontId="42" fillId="0" borderId="22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42" fillId="8" borderId="54" xfId="0" applyNumberFormat="1" applyFont="1" applyFill="1" applyBorder="1" applyAlignment="1">
      <alignment horizontal="center" vertical="center" wrapText="1" shrinkToFit="1"/>
    </xf>
    <xf numFmtId="3" fontId="42" fillId="6" borderId="54" xfId="0" applyNumberFormat="1" applyFont="1" applyFill="1" applyBorder="1" applyAlignment="1">
      <alignment horizontal="center" vertical="center" wrapText="1" shrinkToFit="1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 vertical="center"/>
    </xf>
    <xf numFmtId="3" fontId="42" fillId="4" borderId="47" xfId="0" applyNumberFormat="1" applyFont="1" applyFill="1" applyBorder="1" applyAlignment="1">
      <alignment horizontal="center" vertical="center" wrapText="1" shrinkToFit="1"/>
    </xf>
    <xf numFmtId="3" fontId="42" fillId="4" borderId="45" xfId="0" applyNumberFormat="1" applyFont="1" applyFill="1" applyBorder="1" applyAlignment="1">
      <alignment horizontal="center" vertical="center" wrapText="1" shrinkToFit="1"/>
    </xf>
    <xf numFmtId="3" fontId="42" fillId="4" borderId="37" xfId="0" applyNumberFormat="1" applyFont="1" applyFill="1" applyBorder="1" applyAlignment="1">
      <alignment horizontal="center" vertical="center" wrapText="1" shrinkToFit="1"/>
    </xf>
    <xf numFmtId="3" fontId="42" fillId="6" borderId="47" xfId="0" applyNumberFormat="1" applyFont="1" applyFill="1" applyBorder="1" applyAlignment="1">
      <alignment horizontal="center" vertical="center" wrapText="1" shrinkToFit="1"/>
    </xf>
    <xf numFmtId="3" fontId="42" fillId="6" borderId="45" xfId="0" applyNumberFormat="1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/>
    </xf>
    <xf numFmtId="3" fontId="42" fillId="4" borderId="54" xfId="0" applyNumberFormat="1" applyFont="1" applyFill="1" applyBorder="1" applyAlignment="1">
      <alignment horizontal="center" vertical="center" wrapText="1" shrinkToFit="1"/>
    </xf>
    <xf numFmtId="0" fontId="42" fillId="7" borderId="47" xfId="0" applyFont="1" applyFill="1" applyBorder="1" applyAlignment="1">
      <alignment horizontal="center" vertical="center" wrapText="1" shrinkToFit="1"/>
    </xf>
    <xf numFmtId="0" fontId="42" fillId="7" borderId="45" xfId="0" applyFont="1" applyFill="1" applyBorder="1" applyAlignment="1">
      <alignment horizontal="center" vertical="center" wrapText="1" shrinkToFit="1"/>
    </xf>
    <xf numFmtId="0" fontId="42" fillId="7" borderId="37" xfId="0" applyFont="1" applyFill="1" applyBorder="1" applyAlignment="1">
      <alignment horizontal="center" vertical="center" wrapText="1" shrinkToFit="1"/>
    </xf>
    <xf numFmtId="0" fontId="42" fillId="7" borderId="54" xfId="0" applyFont="1" applyFill="1" applyBorder="1" applyAlignment="1">
      <alignment horizontal="center" vertical="center" wrapText="1" shrinkToFit="1"/>
    </xf>
    <xf numFmtId="164" fontId="22" fillId="0" borderId="18" xfId="0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3" fontId="42" fillId="2" borderId="0" xfId="0" applyNumberFormat="1" applyFont="1" applyFill="1" applyBorder="1" applyAlignment="1">
      <alignment horizontal="center" vertical="center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3" fontId="42" fillId="7" borderId="37" xfId="0" applyNumberFormat="1" applyFont="1" applyFill="1" applyBorder="1" applyAlignment="1">
      <alignment horizontal="center" vertical="center" wrapText="1" shrinkToFit="1"/>
    </xf>
    <xf numFmtId="164" fontId="42" fillId="0" borderId="89" xfId="0" applyNumberFormat="1" applyFont="1" applyBorder="1" applyAlignment="1">
      <alignment horizontal="center" wrapText="1"/>
    </xf>
    <xf numFmtId="3" fontId="77" fillId="2" borderId="97" xfId="0" applyNumberFormat="1" applyFont="1" applyFill="1" applyBorder="1" applyAlignment="1">
      <alignment horizontal="center"/>
    </xf>
    <xf numFmtId="3" fontId="77" fillId="6" borderId="74" xfId="0" applyNumberFormat="1" applyFont="1" applyFill="1" applyBorder="1" applyAlignment="1">
      <alignment horizontal="center" vertical="center" wrapText="1" shrinkToFit="1"/>
    </xf>
    <xf numFmtId="3" fontId="77" fillId="2" borderId="18" xfId="0" applyNumberFormat="1" applyFont="1" applyFill="1" applyBorder="1" applyAlignment="1">
      <alignment horizontal="center"/>
    </xf>
    <xf numFmtId="3" fontId="77" fillId="6" borderId="37" xfId="0" applyNumberFormat="1" applyFont="1" applyFill="1" applyBorder="1" applyAlignment="1">
      <alignment horizontal="center" vertical="center" wrapText="1" shrinkToFit="1"/>
    </xf>
    <xf numFmtId="3" fontId="77" fillId="2" borderId="18" xfId="0" applyNumberFormat="1" applyFont="1" applyFill="1" applyBorder="1" applyAlignment="1">
      <alignment horizontal="center" vertical="center"/>
    </xf>
    <xf numFmtId="3" fontId="77" fillId="6" borderId="37" xfId="0" applyNumberFormat="1" applyFont="1" applyFill="1" applyBorder="1" applyAlignment="1">
      <alignment horizontal="center" vertical="center" wrapText="1" shrinkToFit="1"/>
    </xf>
    <xf numFmtId="0" fontId="77" fillId="7" borderId="37" xfId="0" applyFont="1" applyFill="1" applyBorder="1" applyAlignment="1">
      <alignment horizontal="center" vertical="center" wrapText="1" shrinkToFit="1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0" fontId="79" fillId="0" borderId="0" xfId="0" applyFont="1" applyFill="1" applyBorder="1" applyAlignment="1">
      <alignment horizontal="left"/>
    </xf>
    <xf numFmtId="0" fontId="18" fillId="2" borderId="96" xfId="0" applyFont="1" applyFill="1" applyBorder="1" applyAlignment="1">
      <alignment horizontal="center"/>
    </xf>
    <xf numFmtId="0" fontId="18" fillId="2" borderId="101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34" fillId="2" borderId="0" xfId="1" applyFont="1" applyFill="1" applyAlignment="1" applyProtection="1">
      <alignment horizontal="center"/>
    </xf>
    <xf numFmtId="0" fontId="30" fillId="0" borderId="0" xfId="0" applyFont="1" applyBorder="1" applyAlignment="1">
      <alignment shrinkToFit="1"/>
    </xf>
    <xf numFmtId="0" fontId="40" fillId="0" borderId="61" xfId="0" applyFont="1" applyBorder="1" applyAlignment="1">
      <alignment horizontal="center"/>
    </xf>
    <xf numFmtId="0" fontId="40" fillId="0" borderId="62" xfId="0" applyFont="1" applyBorder="1" applyAlignment="1">
      <alignment horizontal="center"/>
    </xf>
    <xf numFmtId="164" fontId="22" fillId="0" borderId="18" xfId="0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164" fontId="22" fillId="0" borderId="8" xfId="0" applyNumberFormat="1" applyFont="1" applyBorder="1" applyAlignment="1">
      <alignment horizontal="center"/>
    </xf>
    <xf numFmtId="164" fontId="22" fillId="0" borderId="31" xfId="0" applyNumberFormat="1" applyFont="1" applyBorder="1" applyAlignment="1">
      <alignment horizontal="center"/>
    </xf>
    <xf numFmtId="164" fontId="22" fillId="0" borderId="32" xfId="0" applyNumberFormat="1" applyFont="1" applyBorder="1" applyAlignment="1">
      <alignment horizontal="center"/>
    </xf>
    <xf numFmtId="164" fontId="22" fillId="0" borderId="63" xfId="0" applyNumberFormat="1" applyFont="1" applyBorder="1" applyAlignment="1">
      <alignment horizontal="center"/>
    </xf>
    <xf numFmtId="0" fontId="18" fillId="2" borderId="68" xfId="0" applyFont="1" applyFill="1" applyBorder="1" applyAlignment="1">
      <alignment horizontal="center"/>
    </xf>
    <xf numFmtId="0" fontId="18" fillId="2" borderId="99" xfId="0" applyFont="1" applyFill="1" applyBorder="1" applyAlignment="1">
      <alignment horizontal="center"/>
    </xf>
    <xf numFmtId="0" fontId="18" fillId="2" borderId="17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66" xfId="0" applyFont="1" applyFill="1" applyBorder="1" applyAlignment="1">
      <alignment horizontal="center"/>
    </xf>
    <xf numFmtId="0" fontId="18" fillId="2" borderId="100" xfId="0" applyFont="1" applyFill="1" applyBorder="1" applyAlignment="1">
      <alignment horizontal="center"/>
    </xf>
    <xf numFmtId="0" fontId="77" fillId="0" borderId="35" xfId="0" applyFont="1" applyBorder="1" applyAlignment="1">
      <alignment shrinkToFit="1"/>
    </xf>
    <xf numFmtId="0" fontId="22" fillId="0" borderId="26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164" fontId="73" fillId="0" borderId="18" xfId="0" applyNumberFormat="1" applyFont="1" applyFill="1" applyBorder="1" applyAlignment="1">
      <alignment horizontal="left" vertical="center" wrapText="1"/>
    </xf>
    <xf numFmtId="164" fontId="74" fillId="0" borderId="0" xfId="0" applyNumberFormat="1" applyFont="1" applyFill="1" applyBorder="1" applyAlignment="1">
      <alignment horizontal="left" vertical="center" wrapText="1"/>
    </xf>
    <xf numFmtId="164" fontId="74" fillId="0" borderId="18" xfId="0" applyNumberFormat="1" applyFont="1" applyFill="1" applyBorder="1" applyAlignment="1">
      <alignment horizontal="left" vertical="center" wrapText="1"/>
    </xf>
    <xf numFmtId="164" fontId="40" fillId="0" borderId="3" xfId="0" applyNumberFormat="1" applyFont="1" applyBorder="1" applyAlignment="1">
      <alignment horizontal="center" vertical="center"/>
    </xf>
    <xf numFmtId="164" fontId="40" fillId="0" borderId="6" xfId="0" applyNumberFormat="1" applyFont="1" applyBorder="1" applyAlignment="1">
      <alignment horizontal="center" vertical="center"/>
    </xf>
    <xf numFmtId="164" fontId="40" fillId="0" borderId="14" xfId="0" applyNumberFormat="1" applyFont="1" applyBorder="1" applyAlignment="1">
      <alignment horizontal="center" vertical="center"/>
    </xf>
    <xf numFmtId="164" fontId="40" fillId="0" borderId="4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49" fontId="12" fillId="0" borderId="68" xfId="0" applyNumberFormat="1" applyFont="1" applyBorder="1" applyAlignment="1">
      <alignment horizontal="left" vertical="top" wrapText="1"/>
    </xf>
    <xf numFmtId="49" fontId="12" fillId="0" borderId="17" xfId="0" applyNumberFormat="1" applyFont="1" applyBorder="1" applyAlignment="1">
      <alignment horizontal="left" vertical="top" wrapText="1"/>
    </xf>
    <xf numFmtId="49" fontId="12" fillId="0" borderId="66" xfId="0" applyNumberFormat="1" applyFont="1" applyBorder="1" applyAlignment="1">
      <alignment horizontal="left" vertical="top" wrapText="1"/>
    </xf>
    <xf numFmtId="0" fontId="40" fillId="0" borderId="20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 shrinkToFit="1"/>
    </xf>
    <xf numFmtId="0" fontId="40" fillId="0" borderId="7" xfId="0" applyFont="1" applyBorder="1" applyAlignment="1">
      <alignment horizontal="center" vertical="center" shrinkToFit="1"/>
    </xf>
    <xf numFmtId="0" fontId="40" fillId="0" borderId="15" xfId="0" applyFont="1" applyBorder="1" applyAlignment="1">
      <alignment horizontal="center" vertical="center" shrinkToFit="1"/>
    </xf>
    <xf numFmtId="3" fontId="42" fillId="2" borderId="87" xfId="0" applyNumberFormat="1" applyFont="1" applyFill="1" applyBorder="1" applyAlignment="1">
      <alignment horizontal="center" vertical="center"/>
    </xf>
    <xf numFmtId="3" fontId="42" fillId="2" borderId="30" xfId="0" applyNumberFormat="1" applyFont="1" applyFill="1" applyBorder="1" applyAlignment="1">
      <alignment horizontal="center" vertical="center"/>
    </xf>
    <xf numFmtId="3" fontId="42" fillId="6" borderId="47" xfId="0" applyNumberFormat="1" applyFont="1" applyFill="1" applyBorder="1" applyAlignment="1">
      <alignment horizontal="center" vertical="center" wrapText="1" shrinkToFit="1"/>
    </xf>
    <xf numFmtId="3" fontId="42" fillId="6" borderId="45" xfId="0" applyNumberFormat="1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 vertical="center"/>
    </xf>
    <xf numFmtId="0" fontId="42" fillId="7" borderId="47" xfId="0" applyFont="1" applyFill="1" applyBorder="1" applyAlignment="1">
      <alignment horizontal="center" vertical="center" wrapText="1" shrinkToFit="1"/>
    </xf>
    <xf numFmtId="0" fontId="42" fillId="7" borderId="45" xfId="0" applyFont="1" applyFill="1" applyBorder="1" applyAlignment="1">
      <alignment horizontal="center" vertical="center" wrapText="1" shrinkToFit="1"/>
    </xf>
    <xf numFmtId="3" fontId="42" fillId="4" borderId="37" xfId="0" applyNumberFormat="1" applyFont="1" applyFill="1" applyBorder="1" applyAlignment="1">
      <alignment horizontal="center" vertical="center" wrapText="1" shrinkToFit="1"/>
    </xf>
    <xf numFmtId="3" fontId="42" fillId="8" borderId="37" xfId="0" applyNumberFormat="1" applyFont="1" applyFill="1" applyBorder="1" applyAlignment="1">
      <alignment horizontal="center" vertical="center" wrapText="1" shrinkToFit="1"/>
    </xf>
    <xf numFmtId="3" fontId="42" fillId="6" borderId="37" xfId="0" applyNumberFormat="1" applyFont="1" applyFill="1" applyBorder="1" applyAlignment="1">
      <alignment horizontal="center" vertical="center" wrapText="1" shrinkToFit="1"/>
    </xf>
    <xf numFmtId="3" fontId="42" fillId="4" borderId="47" xfId="0" applyNumberFormat="1" applyFont="1" applyFill="1" applyBorder="1" applyAlignment="1">
      <alignment horizontal="center" vertical="center" wrapText="1" shrinkToFit="1"/>
    </xf>
    <xf numFmtId="3" fontId="42" fillId="4" borderId="45" xfId="0" applyNumberFormat="1" applyFont="1" applyFill="1" applyBorder="1" applyAlignment="1">
      <alignment horizontal="center" vertical="center" wrapText="1" shrinkToFit="1"/>
    </xf>
    <xf numFmtId="3" fontId="42" fillId="8" borderId="47" xfId="0" applyNumberFormat="1" applyFont="1" applyFill="1" applyBorder="1" applyAlignment="1">
      <alignment horizontal="center" vertical="center" wrapText="1" shrinkToFit="1"/>
    </xf>
    <xf numFmtId="3" fontId="42" fillId="8" borderId="45" xfId="0" applyNumberFormat="1" applyFont="1" applyFill="1" applyBorder="1" applyAlignment="1">
      <alignment horizontal="center" vertical="center" wrapText="1" shrinkToFit="1"/>
    </xf>
    <xf numFmtId="3" fontId="42" fillId="2" borderId="0" xfId="0" applyNumberFormat="1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 vertical="center" wrapText="1" shrinkToFit="1"/>
    </xf>
    <xf numFmtId="3" fontId="42" fillId="2" borderId="70" xfId="0" applyNumberFormat="1" applyFont="1" applyFill="1" applyBorder="1" applyAlignment="1">
      <alignment horizontal="center" vertical="center"/>
    </xf>
    <xf numFmtId="3" fontId="42" fillId="2" borderId="18" xfId="0" applyNumberFormat="1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12" fillId="0" borderId="39" xfId="0" applyFont="1" applyBorder="1" applyAlignment="1">
      <alignment horizontal="center" wrapText="1"/>
    </xf>
    <xf numFmtId="3" fontId="70" fillId="6" borderId="1" xfId="1" applyNumberFormat="1" applyFont="1" applyFill="1" applyBorder="1" applyAlignment="1" applyProtection="1">
      <alignment horizontal="center" vertical="center" wrapText="1"/>
    </xf>
    <xf numFmtId="3" fontId="72" fillId="6" borderId="12" xfId="1" applyNumberFormat="1" applyFont="1" applyFill="1" applyBorder="1" applyAlignment="1" applyProtection="1">
      <alignment horizontal="center" vertical="center" wrapText="1"/>
    </xf>
    <xf numFmtId="49" fontId="21" fillId="3" borderId="26" xfId="0" applyNumberFormat="1" applyFont="1" applyFill="1" applyBorder="1" applyAlignment="1">
      <alignment horizontal="center" vertical="center"/>
    </xf>
    <xf numFmtId="0" fontId="22" fillId="3" borderId="73" xfId="0" applyFont="1" applyFill="1" applyBorder="1" applyAlignment="1">
      <alignment horizontal="center"/>
    </xf>
    <xf numFmtId="0" fontId="22" fillId="3" borderId="102" xfId="0" applyFont="1" applyFill="1" applyBorder="1" applyAlignment="1">
      <alignment horizontal="center"/>
    </xf>
    <xf numFmtId="49" fontId="21" fillId="3" borderId="1" xfId="0" applyNumberFormat="1" applyFont="1" applyFill="1" applyBorder="1" applyAlignment="1">
      <alignment horizontal="center" vertical="center"/>
    </xf>
    <xf numFmtId="0" fontId="22" fillId="3" borderId="2" xfId="0" applyFont="1" applyFill="1" applyBorder="1" applyAlignment="1"/>
    <xf numFmtId="0" fontId="22" fillId="3" borderId="12" xfId="0" applyFont="1" applyFill="1" applyBorder="1" applyAlignment="1"/>
    <xf numFmtId="3" fontId="44" fillId="2" borderId="22" xfId="0" applyNumberFormat="1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0" fontId="42" fillId="7" borderId="54" xfId="0" applyFont="1" applyFill="1" applyBorder="1" applyAlignment="1">
      <alignment horizontal="center" vertical="center" wrapText="1" shrinkToFit="1"/>
    </xf>
    <xf numFmtId="3" fontId="42" fillId="0" borderId="22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42" fillId="4" borderId="54" xfId="0" applyNumberFormat="1" applyFont="1" applyFill="1" applyBorder="1" applyAlignment="1">
      <alignment horizontal="center" vertical="center" wrapText="1" shrinkToFit="1"/>
    </xf>
    <xf numFmtId="3" fontId="70" fillId="7" borderId="1" xfId="1" applyNumberFormat="1" applyFont="1" applyFill="1" applyBorder="1" applyAlignment="1" applyProtection="1">
      <alignment horizontal="center" vertical="center"/>
    </xf>
    <xf numFmtId="3" fontId="71" fillId="7" borderId="12" xfId="1" applyNumberFormat="1" applyFont="1" applyFill="1" applyBorder="1" applyAlignment="1" applyProtection="1">
      <alignment horizontal="center" vertical="center"/>
    </xf>
    <xf numFmtId="3" fontId="70" fillId="4" borderId="1" xfId="1" applyNumberFormat="1" applyFont="1" applyFill="1" applyBorder="1" applyAlignment="1" applyProtection="1">
      <alignment horizontal="center" vertical="center" wrapText="1"/>
    </xf>
    <xf numFmtId="3" fontId="70" fillId="4" borderId="12" xfId="1" applyNumberFormat="1" applyFont="1" applyFill="1" applyBorder="1" applyAlignment="1" applyProtection="1">
      <alignment horizontal="center" vertical="center" wrapText="1"/>
    </xf>
    <xf numFmtId="3" fontId="70" fillId="8" borderId="1" xfId="1" applyNumberFormat="1" applyFont="1" applyFill="1" applyBorder="1" applyAlignment="1" applyProtection="1">
      <alignment horizontal="center" vertical="center" wrapText="1"/>
    </xf>
    <xf numFmtId="3" fontId="72" fillId="8" borderId="12" xfId="1" applyNumberFormat="1" applyFont="1" applyFill="1" applyBorder="1" applyAlignment="1" applyProtection="1">
      <alignment horizontal="center" vertical="center" wrapText="1"/>
    </xf>
    <xf numFmtId="3" fontId="42" fillId="8" borderId="54" xfId="0" applyNumberFormat="1" applyFont="1" applyFill="1" applyBorder="1" applyAlignment="1">
      <alignment horizontal="center" vertical="center" wrapText="1" shrinkToFit="1"/>
    </xf>
    <xf numFmtId="3" fontId="42" fillId="6" borderId="54" xfId="0" applyNumberFormat="1" applyFont="1" applyFill="1" applyBorder="1" applyAlignment="1">
      <alignment horizontal="center" vertical="center" wrapText="1" shrinkToFit="1"/>
    </xf>
    <xf numFmtId="3" fontId="77" fillId="6" borderId="47" xfId="0" applyNumberFormat="1" applyFont="1" applyFill="1" applyBorder="1" applyAlignment="1">
      <alignment horizontal="center" vertical="center" wrapText="1" shrinkToFit="1"/>
    </xf>
    <xf numFmtId="3" fontId="77" fillId="6" borderId="45" xfId="0" applyNumberFormat="1" applyFont="1" applyFill="1" applyBorder="1" applyAlignment="1">
      <alignment horizontal="center" vertical="center" wrapText="1" shrinkToFit="1"/>
    </xf>
    <xf numFmtId="3" fontId="77" fillId="6" borderId="37" xfId="0" applyNumberFormat="1" applyFont="1" applyFill="1" applyBorder="1" applyAlignment="1">
      <alignment horizontal="center" vertical="center" wrapText="1" shrinkToFit="1"/>
    </xf>
    <xf numFmtId="0" fontId="42" fillId="7" borderId="103" xfId="0" applyFont="1" applyFill="1" applyBorder="1" applyAlignment="1">
      <alignment horizontal="center" vertical="center" wrapText="1" shrinkToFit="1"/>
    </xf>
    <xf numFmtId="3" fontId="77" fillId="2" borderId="0" xfId="0" applyNumberFormat="1" applyFont="1" applyFill="1" applyBorder="1" applyAlignment="1">
      <alignment horizontal="center" vertical="center"/>
    </xf>
    <xf numFmtId="3" fontId="77" fillId="2" borderId="87" xfId="0" applyNumberFormat="1" applyFont="1" applyFill="1" applyBorder="1" applyAlignment="1">
      <alignment horizontal="center" vertical="center"/>
    </xf>
    <xf numFmtId="3" fontId="77" fillId="2" borderId="30" xfId="0" applyNumberFormat="1" applyFont="1" applyFill="1" applyBorder="1" applyAlignment="1">
      <alignment horizontal="center" vertical="center"/>
    </xf>
    <xf numFmtId="0" fontId="30" fillId="0" borderId="8" xfId="0" applyFont="1" applyBorder="1" applyAlignment="1">
      <alignment shrinkToFit="1"/>
    </xf>
    <xf numFmtId="164" fontId="40" fillId="0" borderId="7" xfId="0" applyNumberFormat="1" applyFont="1" applyBorder="1" applyAlignment="1">
      <alignment horizontal="center" vertical="center"/>
    </xf>
    <xf numFmtId="164" fontId="40" fillId="0" borderId="9" xfId="0" applyNumberFormat="1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3" fontId="42" fillId="2" borderId="47" xfId="0" applyNumberFormat="1" applyFont="1" applyFill="1" applyBorder="1" applyAlignment="1">
      <alignment horizontal="center" vertical="center"/>
    </xf>
    <xf numFmtId="3" fontId="42" fillId="2" borderId="103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E7F16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gif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1" Type="http://schemas.openxmlformats.org/officeDocument/2006/relationships/hyperlink" Target="http://top100.rambler.ru/top100/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png"/><Relationship Id="rId56" Type="http://schemas.openxmlformats.org/officeDocument/2006/relationships/image" Target="../media/image55.emf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3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gif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40.jpeg"/><Relationship Id="rId3" Type="http://schemas.openxmlformats.org/officeDocument/2006/relationships/image" Target="../media/image2.png"/><Relationship Id="rId21" Type="http://schemas.openxmlformats.org/officeDocument/2006/relationships/image" Target="../media/image20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pn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2.jpeg"/><Relationship Id="rId1" Type="http://schemas.openxmlformats.org/officeDocument/2006/relationships/hyperlink" Target="http://top100.rambler.ru/top100/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7.jpeg"/><Relationship Id="rId49" Type="http://schemas.openxmlformats.org/officeDocument/2006/relationships/image" Target="../media/image55.emf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2</xdr:col>
      <xdr:colOff>1375810</xdr:colOff>
      <xdr:row>0</xdr:row>
      <xdr:rowOff>790575</xdr:rowOff>
    </xdr:to>
    <xdr:sp macro="" textlink="">
      <xdr:nvSpPr>
        <xdr:cNvPr id="2" name="Текст 22"/>
        <xdr:cNvSpPr txBox="1">
          <a:spLocks noChangeArrowheads="1"/>
        </xdr:cNvSpPr>
      </xdr:nvSpPr>
      <xdr:spPr bwMode="auto">
        <a:xfrm>
          <a:off x="190500" y="0"/>
          <a:ext cx="5757310" cy="790575"/>
        </a:xfrm>
        <a:prstGeom prst="rect">
          <a:avLst/>
        </a:prstGeom>
        <a:solidFill>
          <a:srgbClr val="FFFFFF"/>
        </a:solidFill>
        <a:ln w="0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ru-RU" sz="1600" b="1" i="1" strike="noStrike">
              <a:solidFill>
                <a:srgbClr val="002060"/>
              </a:solidFill>
              <a:latin typeface="Arial Cyr"/>
            </a:rPr>
            <a:t>Компания "</a:t>
          </a:r>
          <a:r>
            <a:rPr lang="en-US" sz="1800" b="1" i="1" strike="noStrike">
              <a:solidFill>
                <a:sysClr val="windowText" lastClr="000000"/>
              </a:solidFill>
              <a:latin typeface="Arial Cyr"/>
            </a:rPr>
            <a:t>INTELLPACK</a:t>
          </a:r>
          <a:r>
            <a:rPr lang="ru-RU" sz="1600" b="1" i="1" strike="noStrike">
              <a:solidFill>
                <a:srgbClr val="002060"/>
              </a:solidFill>
              <a:latin typeface="Arial Cyr"/>
            </a:rPr>
            <a:t>"</a:t>
          </a:r>
          <a:r>
            <a:rPr lang="en-US" sz="1600" b="1" i="1" strike="noStrike">
              <a:solidFill>
                <a:srgbClr val="002060"/>
              </a:solidFill>
              <a:latin typeface="Arial Cyr"/>
            </a:rPr>
            <a:t> </a:t>
          </a:r>
          <a:r>
            <a:rPr lang="ru-RU" sz="1200" b="1" i="1" strike="noStrike">
              <a:solidFill>
                <a:srgbClr val="002060"/>
              </a:solidFill>
              <a:latin typeface="Arial Cyr"/>
            </a:rPr>
            <a:t>  -  </a:t>
          </a:r>
          <a:r>
            <a:rPr lang="en-US" sz="1200" b="1" i="1" strike="noStrike">
              <a:solidFill>
                <a:srgbClr val="002060"/>
              </a:solidFill>
              <a:latin typeface="Arial Cyr"/>
            </a:rPr>
            <a:t>Authorized Distributorship</a:t>
          </a:r>
          <a:r>
            <a:rPr lang="ru-RU" sz="1200" b="1" i="1" strike="noStrike">
              <a:solidFill>
                <a:srgbClr val="002060"/>
              </a:solidFill>
              <a:latin typeface="Arial Cyr"/>
            </a:rPr>
            <a:t>                       </a:t>
          </a:r>
          <a:r>
            <a:rPr lang="ru-RU" sz="1200" b="1" i="1" strike="noStrike" baseline="0">
              <a:solidFill>
                <a:srgbClr val="002060"/>
              </a:solidFill>
              <a:latin typeface="Arial Cyr"/>
            </a:rPr>
            <a:t> </a:t>
          </a:r>
          <a:r>
            <a:rPr lang="ru-RU" sz="1200" b="1" i="1" strike="noStrike">
              <a:solidFill>
                <a:srgbClr val="002060"/>
              </a:solidFill>
              <a:latin typeface="Arial Cyr"/>
            </a:rPr>
            <a:t>компании </a:t>
          </a:r>
          <a:r>
            <a:rPr lang="en-US" sz="1200" b="1" i="1" strike="noStrike">
              <a:solidFill>
                <a:srgbClr val="002060"/>
              </a:solidFill>
              <a:latin typeface="Arial Cyr"/>
            </a:rPr>
            <a:t>CAS Corporation ( </a:t>
          </a:r>
          <a:r>
            <a:rPr lang="ru-RU" sz="1200" b="1" i="1" strike="noStrike">
              <a:solidFill>
                <a:srgbClr val="002060"/>
              </a:solidFill>
              <a:latin typeface="Arial Cyr"/>
            </a:rPr>
            <a:t>Южная Корея)</a:t>
          </a:r>
        </a:p>
      </xdr:txBody>
    </xdr:sp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3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6039</xdr:colOff>
      <xdr:row>23</xdr:row>
      <xdr:rowOff>9525</xdr:rowOff>
    </xdr:to>
    <xdr:pic>
      <xdr:nvPicPr>
        <xdr:cNvPr id="4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5726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5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6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7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137583</xdr:colOff>
      <xdr:row>96</xdr:row>
      <xdr:rowOff>57148</xdr:rowOff>
    </xdr:from>
    <xdr:to>
      <xdr:col>0</xdr:col>
      <xdr:colOff>1718334</xdr:colOff>
      <xdr:row>101</xdr:row>
      <xdr:rowOff>279788</xdr:rowOff>
    </xdr:to>
    <xdr:pic>
      <xdr:nvPicPr>
        <xdr:cNvPr id="8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7583" y="31832548"/>
          <a:ext cx="1580751" cy="15085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104</xdr:row>
      <xdr:rowOff>47625</xdr:rowOff>
    </xdr:from>
    <xdr:to>
      <xdr:col>0</xdr:col>
      <xdr:colOff>1841625</xdr:colOff>
      <xdr:row>110</xdr:row>
      <xdr:rowOff>384664</xdr:rowOff>
    </xdr:to>
    <xdr:pic>
      <xdr:nvPicPr>
        <xdr:cNvPr id="9" name="Picture 14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42900" y="34089975"/>
          <a:ext cx="1498725" cy="20896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222738</xdr:rowOff>
    </xdr:from>
    <xdr:to>
      <xdr:col>1</xdr:col>
      <xdr:colOff>3728</xdr:colOff>
      <xdr:row>287</xdr:row>
      <xdr:rowOff>8322</xdr:rowOff>
    </xdr:to>
    <xdr:pic>
      <xdr:nvPicPr>
        <xdr:cNvPr id="10" name="Picture 1484" descr="cauw-4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4433263"/>
          <a:ext cx="2146853" cy="3433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11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6039</xdr:colOff>
      <xdr:row>23</xdr:row>
      <xdr:rowOff>9525</xdr:rowOff>
    </xdr:to>
    <xdr:pic>
      <xdr:nvPicPr>
        <xdr:cNvPr id="12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5726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13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14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12</xdr:col>
      <xdr:colOff>6039</xdr:colOff>
      <xdr:row>266</xdr:row>
      <xdr:rowOff>9525</xdr:rowOff>
    </xdr:to>
    <xdr:pic>
      <xdr:nvPicPr>
        <xdr:cNvPr id="15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1153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12</xdr:col>
      <xdr:colOff>6039</xdr:colOff>
      <xdr:row>272</xdr:row>
      <xdr:rowOff>9525</xdr:rowOff>
    </xdr:to>
    <xdr:pic>
      <xdr:nvPicPr>
        <xdr:cNvPr id="16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29532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6039</xdr:colOff>
      <xdr:row>23</xdr:row>
      <xdr:rowOff>9525</xdr:rowOff>
    </xdr:to>
    <xdr:pic>
      <xdr:nvPicPr>
        <xdr:cNvPr id="17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5726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12</xdr:col>
      <xdr:colOff>6039</xdr:colOff>
      <xdr:row>278</xdr:row>
      <xdr:rowOff>9525</xdr:rowOff>
    </xdr:to>
    <xdr:pic>
      <xdr:nvPicPr>
        <xdr:cNvPr id="18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49344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12</xdr:col>
      <xdr:colOff>6039</xdr:colOff>
      <xdr:row>272</xdr:row>
      <xdr:rowOff>9525</xdr:rowOff>
    </xdr:to>
    <xdr:pic>
      <xdr:nvPicPr>
        <xdr:cNvPr id="19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29532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12</xdr:col>
      <xdr:colOff>6039</xdr:colOff>
      <xdr:row>272</xdr:row>
      <xdr:rowOff>9525</xdr:rowOff>
    </xdr:to>
    <xdr:pic>
      <xdr:nvPicPr>
        <xdr:cNvPr id="20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29532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273</xdr:row>
      <xdr:rowOff>0</xdr:rowOff>
    </xdr:from>
    <xdr:to>
      <xdr:col>12</xdr:col>
      <xdr:colOff>6039</xdr:colOff>
      <xdr:row>273</xdr:row>
      <xdr:rowOff>9525</xdr:rowOff>
    </xdr:to>
    <xdr:pic>
      <xdr:nvPicPr>
        <xdr:cNvPr id="21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32104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6039</xdr:colOff>
      <xdr:row>23</xdr:row>
      <xdr:rowOff>9525</xdr:rowOff>
    </xdr:to>
    <xdr:pic>
      <xdr:nvPicPr>
        <xdr:cNvPr id="22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5726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273</xdr:row>
      <xdr:rowOff>0</xdr:rowOff>
    </xdr:from>
    <xdr:to>
      <xdr:col>12</xdr:col>
      <xdr:colOff>6039</xdr:colOff>
      <xdr:row>273</xdr:row>
      <xdr:rowOff>9525</xdr:rowOff>
    </xdr:to>
    <xdr:pic>
      <xdr:nvPicPr>
        <xdr:cNvPr id="23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32104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273</xdr:row>
      <xdr:rowOff>0</xdr:rowOff>
    </xdr:from>
    <xdr:to>
      <xdr:col>12</xdr:col>
      <xdr:colOff>6039</xdr:colOff>
      <xdr:row>273</xdr:row>
      <xdr:rowOff>9525</xdr:rowOff>
    </xdr:to>
    <xdr:pic>
      <xdr:nvPicPr>
        <xdr:cNvPr id="24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32104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820697</xdr:colOff>
      <xdr:row>458</xdr:row>
      <xdr:rowOff>137583</xdr:rowOff>
    </xdr:from>
    <xdr:to>
      <xdr:col>2</xdr:col>
      <xdr:colOff>1206237</xdr:colOff>
      <xdr:row>463</xdr:row>
      <xdr:rowOff>130605</xdr:rowOff>
    </xdr:to>
    <xdr:pic>
      <xdr:nvPicPr>
        <xdr:cNvPr id="25" name="Picture 1852" descr="Автомобильные весы RW-P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963822" y="141279033"/>
          <a:ext cx="2814415" cy="1488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282086</xdr:colOff>
      <xdr:row>453</xdr:row>
      <xdr:rowOff>77666</xdr:rowOff>
    </xdr:from>
    <xdr:to>
      <xdr:col>1</xdr:col>
      <xdr:colOff>451559</xdr:colOff>
      <xdr:row>459</xdr:row>
      <xdr:rowOff>69487</xdr:rowOff>
    </xdr:to>
    <xdr:pic>
      <xdr:nvPicPr>
        <xdr:cNvPr id="26" name="Picture 1853" descr="Автомобильные весы RW-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2086" y="139723691"/>
          <a:ext cx="2312598" cy="1953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357094</xdr:colOff>
      <xdr:row>227</xdr:row>
      <xdr:rowOff>20295</xdr:rowOff>
    </xdr:from>
    <xdr:to>
      <xdr:col>0</xdr:col>
      <xdr:colOff>2097100</xdr:colOff>
      <xdr:row>232</xdr:row>
      <xdr:rowOff>238126</xdr:rowOff>
    </xdr:to>
    <xdr:pic>
      <xdr:nvPicPr>
        <xdr:cNvPr id="27" name="Picture 1855" descr="CAS_pb_big_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7094" y="68905095"/>
          <a:ext cx="1740006" cy="171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142435</xdr:colOff>
      <xdr:row>232</xdr:row>
      <xdr:rowOff>207561</xdr:rowOff>
    </xdr:from>
    <xdr:to>
      <xdr:col>0</xdr:col>
      <xdr:colOff>1823586</xdr:colOff>
      <xdr:row>239</xdr:row>
      <xdr:rowOff>36635</xdr:rowOff>
    </xdr:to>
    <xdr:pic>
      <xdr:nvPicPr>
        <xdr:cNvPr id="28" name="Picture 1856" descr="CAS_pb_box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435" y="70587786"/>
          <a:ext cx="1681151" cy="1838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250426</xdr:rowOff>
    </xdr:from>
    <xdr:to>
      <xdr:col>1</xdr:col>
      <xdr:colOff>1444</xdr:colOff>
      <xdr:row>59</xdr:row>
      <xdr:rowOff>180268</xdr:rowOff>
    </xdr:to>
    <xdr:pic>
      <xdr:nvPicPr>
        <xdr:cNvPr id="29" name="Рисунок 53" descr="PR без стойки.jpg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205301"/>
          <a:ext cx="2144569" cy="139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152437</xdr:colOff>
      <xdr:row>58</xdr:row>
      <xdr:rowOff>216002</xdr:rowOff>
    </xdr:from>
    <xdr:to>
      <xdr:col>0</xdr:col>
      <xdr:colOff>1881696</xdr:colOff>
      <xdr:row>69</xdr:row>
      <xdr:rowOff>146538</xdr:rowOff>
    </xdr:to>
    <xdr:pic>
      <xdr:nvPicPr>
        <xdr:cNvPr id="30" name="Рисунок 54" descr="PR со стойкой.jpg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37" y="21380552"/>
          <a:ext cx="1729259" cy="2759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348</xdr:row>
      <xdr:rowOff>246674</xdr:rowOff>
    </xdr:from>
    <xdr:to>
      <xdr:col>1</xdr:col>
      <xdr:colOff>27197</xdr:colOff>
      <xdr:row>359</xdr:row>
      <xdr:rowOff>146897</xdr:rowOff>
    </xdr:to>
    <xdr:pic>
      <xdr:nvPicPr>
        <xdr:cNvPr id="31" name="Рисунок 57" descr="caston-I.jpg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08907874"/>
          <a:ext cx="2170322" cy="3348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117038</xdr:colOff>
      <xdr:row>336</xdr:row>
      <xdr:rowOff>158750</xdr:rowOff>
    </xdr:from>
    <xdr:to>
      <xdr:col>0</xdr:col>
      <xdr:colOff>1850048</xdr:colOff>
      <xdr:row>346</xdr:row>
      <xdr:rowOff>77344</xdr:rowOff>
    </xdr:to>
    <xdr:pic>
      <xdr:nvPicPr>
        <xdr:cNvPr id="32" name="Рисунок 31" descr="NC_mini.gif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7038" y="105305225"/>
          <a:ext cx="1733010" cy="2899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91140</xdr:rowOff>
    </xdr:from>
    <xdr:to>
      <xdr:col>0</xdr:col>
      <xdr:colOff>2033221</xdr:colOff>
      <xdr:row>382</xdr:row>
      <xdr:rowOff>97679</xdr:rowOff>
    </xdr:to>
    <xdr:pic>
      <xdr:nvPicPr>
        <xdr:cNvPr id="33" name="Рисунок 32" descr="CASTONE-III_1.jpg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21171"/>
        <a:stretch>
          <a:fillRect/>
        </a:stretch>
      </xdr:blipFill>
      <xdr:spPr>
        <a:xfrm>
          <a:off x="0" y="116038965"/>
          <a:ext cx="2033221" cy="2530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110502</xdr:rowOff>
    </xdr:from>
    <xdr:to>
      <xdr:col>0</xdr:col>
      <xdr:colOff>1850048</xdr:colOff>
      <xdr:row>387</xdr:row>
      <xdr:rowOff>161529</xdr:rowOff>
    </xdr:to>
    <xdr:pic>
      <xdr:nvPicPr>
        <xdr:cNvPr id="34" name="Рисунок 33" descr="TWN_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118325277"/>
          <a:ext cx="1850048" cy="1708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179102</xdr:rowOff>
    </xdr:from>
    <xdr:to>
      <xdr:col>1</xdr:col>
      <xdr:colOff>17243</xdr:colOff>
      <xdr:row>146</xdr:row>
      <xdr:rowOff>91587</xdr:rowOff>
    </xdr:to>
    <xdr:pic>
      <xdr:nvPicPr>
        <xdr:cNvPr id="35" name="Рисунок 34" descr="FW500 LED.JPG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4194127"/>
          <a:ext cx="2160368" cy="18555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12</xdr:col>
      <xdr:colOff>6039</xdr:colOff>
      <xdr:row>53</xdr:row>
      <xdr:rowOff>9525</xdr:rowOff>
    </xdr:to>
    <xdr:pic>
      <xdr:nvPicPr>
        <xdr:cNvPr id="36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190214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12</xdr:col>
      <xdr:colOff>6039</xdr:colOff>
      <xdr:row>53</xdr:row>
      <xdr:rowOff>9525</xdr:rowOff>
    </xdr:to>
    <xdr:pic>
      <xdr:nvPicPr>
        <xdr:cNvPr id="37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190214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12</xdr:col>
      <xdr:colOff>6039</xdr:colOff>
      <xdr:row>53</xdr:row>
      <xdr:rowOff>9525</xdr:rowOff>
    </xdr:to>
    <xdr:pic>
      <xdr:nvPicPr>
        <xdr:cNvPr id="38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190214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12</xdr:col>
      <xdr:colOff>6039</xdr:colOff>
      <xdr:row>53</xdr:row>
      <xdr:rowOff>9525</xdr:rowOff>
    </xdr:to>
    <xdr:pic>
      <xdr:nvPicPr>
        <xdr:cNvPr id="39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19021425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21165</xdr:rowOff>
    </xdr:from>
    <xdr:to>
      <xdr:col>1</xdr:col>
      <xdr:colOff>28955</xdr:colOff>
      <xdr:row>31</xdr:row>
      <xdr:rowOff>164855</xdr:rowOff>
    </xdr:to>
    <xdr:pic>
      <xdr:nvPicPr>
        <xdr:cNvPr id="40" name="Рисунок 39" descr="fenocl5000j-ib.jpg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10841565"/>
          <a:ext cx="2172080" cy="1610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252374</xdr:rowOff>
    </xdr:from>
    <xdr:to>
      <xdr:col>1</xdr:col>
      <xdr:colOff>377394</xdr:colOff>
      <xdr:row>42</xdr:row>
      <xdr:rowOff>54952</xdr:rowOff>
    </xdr:to>
    <xdr:pic>
      <xdr:nvPicPr>
        <xdr:cNvPr id="41" name="Рисунок 40" descr="cl5000p-juniorhim_80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13520699"/>
          <a:ext cx="2520519" cy="2507678"/>
        </a:xfrm>
        <a:prstGeom prst="rect">
          <a:avLst/>
        </a:prstGeom>
      </xdr:spPr>
    </xdr:pic>
    <xdr:clientData/>
  </xdr:twoCellAnchor>
  <xdr:twoCellAnchor editAs="oneCell">
    <xdr:from>
      <xdr:col>0</xdr:col>
      <xdr:colOff>35414</xdr:colOff>
      <xdr:row>42</xdr:row>
      <xdr:rowOff>241788</xdr:rowOff>
    </xdr:from>
    <xdr:to>
      <xdr:col>0</xdr:col>
      <xdr:colOff>1885149</xdr:colOff>
      <xdr:row>52</xdr:row>
      <xdr:rowOff>9041</xdr:rowOff>
    </xdr:to>
    <xdr:pic>
      <xdr:nvPicPr>
        <xdr:cNvPr id="42" name="Рисунок 41" descr="cl5000-is-copy_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414" y="16215213"/>
          <a:ext cx="1849735" cy="25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120487</xdr:rowOff>
    </xdr:from>
    <xdr:to>
      <xdr:col>0</xdr:col>
      <xdr:colOff>2051542</xdr:colOff>
      <xdr:row>120</xdr:row>
      <xdr:rowOff>201492</xdr:rowOff>
    </xdr:to>
    <xdr:pic>
      <xdr:nvPicPr>
        <xdr:cNvPr id="43" name="Рисунок 42" descr="SW.jpg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37172737"/>
          <a:ext cx="2051542" cy="1624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21501</xdr:rowOff>
    </xdr:from>
    <xdr:to>
      <xdr:col>1</xdr:col>
      <xdr:colOff>187560</xdr:colOff>
      <xdr:row>135</xdr:row>
      <xdr:rowOff>12992</xdr:rowOff>
    </xdr:to>
    <xdr:pic>
      <xdr:nvPicPr>
        <xdr:cNvPr id="44" name="Рисунок 43" descr="Elektron_01_AD_mini.jpg"/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0931376"/>
          <a:ext cx="2330685" cy="153454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265</xdr:row>
      <xdr:rowOff>19049</xdr:rowOff>
    </xdr:from>
    <xdr:to>
      <xdr:col>1</xdr:col>
      <xdr:colOff>93909</xdr:colOff>
      <xdr:row>271</xdr:row>
      <xdr:rowOff>238124</xdr:rowOff>
    </xdr:to>
    <xdr:pic>
      <xdr:nvPicPr>
        <xdr:cNvPr id="45" name="Рисунок 44" descr="MWP-3000_591.jpg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6200" y="80905349"/>
          <a:ext cx="2160834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455084</xdr:colOff>
      <xdr:row>200</xdr:row>
      <xdr:rowOff>33617</xdr:rowOff>
    </xdr:from>
    <xdr:to>
      <xdr:col>0</xdr:col>
      <xdr:colOff>1611923</xdr:colOff>
      <xdr:row>208</xdr:row>
      <xdr:rowOff>205054</xdr:rowOff>
    </xdr:to>
    <xdr:pic>
      <xdr:nvPicPr>
        <xdr:cNvPr id="46" name="Рисунок 45" descr="ac-p.jpg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5084" y="61727042"/>
          <a:ext cx="1156839" cy="22288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112443</xdr:rowOff>
    </xdr:from>
    <xdr:to>
      <xdr:col>0</xdr:col>
      <xdr:colOff>1822938</xdr:colOff>
      <xdr:row>219</xdr:row>
      <xdr:rowOff>232599</xdr:rowOff>
    </xdr:to>
    <xdr:pic>
      <xdr:nvPicPr>
        <xdr:cNvPr id="47" name="Рисунок 46" descr="DL.jpg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DFDFB"/>
            </a:clrFrom>
            <a:clrTo>
              <a:srgbClr val="FDFDFB">
                <a:alpha val="0"/>
              </a:srgbClr>
            </a:clrTo>
          </a:clrChange>
        </a:blip>
        <a:stretch>
          <a:fillRect/>
        </a:stretch>
      </xdr:blipFill>
      <xdr:spPr>
        <a:xfrm>
          <a:off x="0" y="64396668"/>
          <a:ext cx="1822938" cy="2644281"/>
        </a:xfrm>
        <a:prstGeom prst="rect">
          <a:avLst/>
        </a:prstGeom>
      </xdr:spPr>
    </xdr:pic>
    <xdr:clientData/>
  </xdr:twoCellAnchor>
  <xdr:twoCellAnchor editAs="oneCell">
    <xdr:from>
      <xdr:col>0</xdr:col>
      <xdr:colOff>651811</xdr:colOff>
      <xdr:row>217</xdr:row>
      <xdr:rowOff>130114</xdr:rowOff>
    </xdr:from>
    <xdr:to>
      <xdr:col>0</xdr:col>
      <xdr:colOff>2059799</xdr:colOff>
      <xdr:row>227</xdr:row>
      <xdr:rowOff>78349</xdr:rowOff>
    </xdr:to>
    <xdr:pic>
      <xdr:nvPicPr>
        <xdr:cNvPr id="48" name="Рисунок 47" descr="zencDB-1H.jpg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1811" y="66424114"/>
          <a:ext cx="1407988" cy="253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105832</xdr:colOff>
      <xdr:row>171</xdr:row>
      <xdr:rowOff>63499</xdr:rowOff>
    </xdr:from>
    <xdr:to>
      <xdr:col>1</xdr:col>
      <xdr:colOff>159748</xdr:colOff>
      <xdr:row>176</xdr:row>
      <xdr:rowOff>219806</xdr:rowOff>
    </xdr:to>
    <xdr:pic>
      <xdr:nvPicPr>
        <xdr:cNvPr id="49" name="Рисунок 48" descr="CS_new.jpg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832" y="53870224"/>
          <a:ext cx="2197041" cy="14421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0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1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2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3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4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5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6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302</xdr:row>
      <xdr:rowOff>0</xdr:rowOff>
    </xdr:from>
    <xdr:to>
      <xdr:col>12</xdr:col>
      <xdr:colOff>6039</xdr:colOff>
      <xdr:row>302</xdr:row>
      <xdr:rowOff>9525</xdr:rowOff>
    </xdr:to>
    <xdr:pic>
      <xdr:nvPicPr>
        <xdr:cNvPr id="57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932307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96494</xdr:colOff>
      <xdr:row>311</xdr:row>
      <xdr:rowOff>1109</xdr:rowOff>
    </xdr:from>
    <xdr:to>
      <xdr:col>1</xdr:col>
      <xdr:colOff>36624</xdr:colOff>
      <xdr:row>318</xdr:row>
      <xdr:rowOff>128939</xdr:rowOff>
    </xdr:to>
    <xdr:pic>
      <xdr:nvPicPr>
        <xdr:cNvPr id="58" name="Рисунок 57" descr="ER_maxi.jpg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6494" y="97460909"/>
          <a:ext cx="2083255" cy="2328104"/>
        </a:xfrm>
        <a:prstGeom prst="rect">
          <a:avLst/>
        </a:prstGeom>
      </xdr:spPr>
    </xdr:pic>
    <xdr:clientData/>
  </xdr:twoCellAnchor>
  <xdr:twoCellAnchor editAs="oneCell">
    <xdr:from>
      <xdr:col>3</xdr:col>
      <xdr:colOff>91765</xdr:colOff>
      <xdr:row>407</xdr:row>
      <xdr:rowOff>181621</xdr:rowOff>
    </xdr:from>
    <xdr:to>
      <xdr:col>4</xdr:col>
      <xdr:colOff>0</xdr:colOff>
      <xdr:row>415</xdr:row>
      <xdr:rowOff>76054</xdr:rowOff>
    </xdr:to>
    <xdr:pic>
      <xdr:nvPicPr>
        <xdr:cNvPr id="59" name="Рисунок 58" descr="platform_hercules_maxi_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692590" y="125368696"/>
          <a:ext cx="5728010" cy="1951832"/>
        </a:xfrm>
        <a:prstGeom prst="rect">
          <a:avLst/>
        </a:prstGeom>
      </xdr:spPr>
    </xdr:pic>
    <xdr:clientData/>
  </xdr:twoCellAnchor>
  <xdr:twoCellAnchor editAs="oneCell">
    <xdr:from>
      <xdr:col>3</xdr:col>
      <xdr:colOff>2634531</xdr:colOff>
      <xdr:row>399</xdr:row>
      <xdr:rowOff>9267</xdr:rowOff>
    </xdr:from>
    <xdr:to>
      <xdr:col>3</xdr:col>
      <xdr:colOff>4804115</xdr:colOff>
      <xdr:row>404</xdr:row>
      <xdr:rowOff>65374</xdr:rowOff>
    </xdr:to>
    <xdr:pic>
      <xdr:nvPicPr>
        <xdr:cNvPr id="60" name="Рисунок 59" descr="CI2001A.jpg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235356" y="122986542"/>
          <a:ext cx="2169584" cy="13419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1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2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3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4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5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6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7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12</xdr:col>
      <xdr:colOff>6039</xdr:colOff>
      <xdr:row>289</xdr:row>
      <xdr:rowOff>9525</xdr:rowOff>
    </xdr:to>
    <xdr:pic>
      <xdr:nvPicPr>
        <xdr:cNvPr id="68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8837295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327520</xdr:rowOff>
    </xdr:from>
    <xdr:to>
      <xdr:col>1</xdr:col>
      <xdr:colOff>42822</xdr:colOff>
      <xdr:row>303</xdr:row>
      <xdr:rowOff>220526</xdr:rowOff>
    </xdr:to>
    <xdr:pic>
      <xdr:nvPicPr>
        <xdr:cNvPr id="69" name="Рисунок 68" descr="CUW.jpg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24" t="8730" r="7143" b="10317"/>
        <a:stretch>
          <a:fillRect/>
        </a:stretch>
      </xdr:blipFill>
      <xdr:spPr>
        <a:xfrm>
          <a:off x="0" y="91700845"/>
          <a:ext cx="2185947" cy="2217105"/>
        </a:xfrm>
        <a:prstGeom prst="rect">
          <a:avLst/>
        </a:prstGeom>
      </xdr:spPr>
    </xdr:pic>
    <xdr:clientData/>
  </xdr:twoCellAnchor>
  <xdr:twoCellAnchor editAs="oneCell">
    <xdr:from>
      <xdr:col>0</xdr:col>
      <xdr:colOff>412352</xdr:colOff>
      <xdr:row>439</xdr:row>
      <xdr:rowOff>167009</xdr:rowOff>
    </xdr:from>
    <xdr:to>
      <xdr:col>1</xdr:col>
      <xdr:colOff>1809316</xdr:colOff>
      <xdr:row>444</xdr:row>
      <xdr:rowOff>149293</xdr:rowOff>
    </xdr:to>
    <xdr:pic>
      <xdr:nvPicPr>
        <xdr:cNvPr id="70" name="Рисунок 69" descr="Sklad_UFS_maxi.jpg"/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2352" y="135764909"/>
          <a:ext cx="3540089" cy="1487234"/>
        </a:xfrm>
        <a:prstGeom prst="rect">
          <a:avLst/>
        </a:prstGeom>
      </xdr:spPr>
    </xdr:pic>
    <xdr:clientData/>
  </xdr:twoCellAnchor>
  <xdr:twoCellAnchor editAs="oneCell">
    <xdr:from>
      <xdr:col>2</xdr:col>
      <xdr:colOff>126712</xdr:colOff>
      <xdr:row>441</xdr:row>
      <xdr:rowOff>26505</xdr:rowOff>
    </xdr:from>
    <xdr:to>
      <xdr:col>2</xdr:col>
      <xdr:colOff>1852418</xdr:colOff>
      <xdr:row>445</xdr:row>
      <xdr:rowOff>60295</xdr:rowOff>
    </xdr:to>
    <xdr:pic>
      <xdr:nvPicPr>
        <xdr:cNvPr id="71" name="Рисунок 70" descr="CI2001A.jpg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98712" y="136357830"/>
          <a:ext cx="1725706" cy="1062490"/>
        </a:xfrm>
        <a:prstGeom prst="rect">
          <a:avLst/>
        </a:prstGeom>
      </xdr:spPr>
    </xdr:pic>
    <xdr:clientData/>
  </xdr:twoCellAnchor>
  <xdr:twoCellAnchor editAs="oneCell">
    <xdr:from>
      <xdr:col>3</xdr:col>
      <xdr:colOff>16436</xdr:colOff>
      <xdr:row>384</xdr:row>
      <xdr:rowOff>187511</xdr:rowOff>
    </xdr:from>
    <xdr:to>
      <xdr:col>3</xdr:col>
      <xdr:colOff>453465</xdr:colOff>
      <xdr:row>386</xdr:row>
      <xdr:rowOff>119756</xdr:rowOff>
    </xdr:to>
    <xdr:pic>
      <xdr:nvPicPr>
        <xdr:cNvPr id="72" name="Рисунок 71" descr="images.jpg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617261" y="119383361"/>
          <a:ext cx="437029" cy="446594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74</xdr:row>
      <xdr:rowOff>62230</xdr:rowOff>
    </xdr:from>
    <xdr:to>
      <xdr:col>0</xdr:col>
      <xdr:colOff>1776779</xdr:colOff>
      <xdr:row>82</xdr:row>
      <xdr:rowOff>191250</xdr:rowOff>
    </xdr:to>
    <xdr:pic>
      <xdr:nvPicPr>
        <xdr:cNvPr id="73" name="Рисунок 72" descr="er-plus_big_3_1.jpg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65" y="25551130"/>
          <a:ext cx="1653514" cy="2395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89647</xdr:rowOff>
    </xdr:from>
    <xdr:to>
      <xdr:col>1</xdr:col>
      <xdr:colOff>20243</xdr:colOff>
      <xdr:row>74</xdr:row>
      <xdr:rowOff>18316</xdr:rowOff>
    </xdr:to>
    <xdr:pic>
      <xdr:nvPicPr>
        <xdr:cNvPr id="74" name="Рисунок 73" descr="er-plus_big_4.jpg"/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23825947"/>
          <a:ext cx="2163368" cy="16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86</xdr:row>
      <xdr:rowOff>120957</xdr:rowOff>
    </xdr:from>
    <xdr:to>
      <xdr:col>0</xdr:col>
      <xdr:colOff>2063208</xdr:colOff>
      <xdr:row>94</xdr:row>
      <xdr:rowOff>0</xdr:rowOff>
    </xdr:to>
    <xdr:pic>
      <xdr:nvPicPr>
        <xdr:cNvPr id="75" name="Рисунок 74" descr="ER JR-CBU (1).jpg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0148" y="28905507"/>
          <a:ext cx="1783060" cy="2355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33617</xdr:rowOff>
    </xdr:from>
    <xdr:to>
      <xdr:col>0</xdr:col>
      <xdr:colOff>2081822</xdr:colOff>
      <xdr:row>87</xdr:row>
      <xdr:rowOff>18317</xdr:rowOff>
    </xdr:to>
    <xdr:pic>
      <xdr:nvPicPr>
        <xdr:cNvPr id="76" name="Рисунок 75" descr="ER JR-CB.JPG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tretch>
          <a:fillRect/>
        </a:stretch>
      </xdr:blipFill>
      <xdr:spPr>
        <a:xfrm>
          <a:off x="0" y="27532292"/>
          <a:ext cx="2081822" cy="152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257520</xdr:colOff>
      <xdr:row>179</xdr:row>
      <xdr:rowOff>19608</xdr:rowOff>
    </xdr:from>
    <xdr:to>
      <xdr:col>0</xdr:col>
      <xdr:colOff>1941634</xdr:colOff>
      <xdr:row>188</xdr:row>
      <xdr:rowOff>59347</xdr:rowOff>
    </xdr:to>
    <xdr:pic>
      <xdr:nvPicPr>
        <xdr:cNvPr id="77" name="Рисунок 76" descr="full_752dab012471f0c4c5184a90fff2b28e.jpg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716" r="28544"/>
        <a:stretch>
          <a:fillRect/>
        </a:stretch>
      </xdr:blipFill>
      <xdr:spPr>
        <a:xfrm>
          <a:off x="257520" y="55902783"/>
          <a:ext cx="1684114" cy="2763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67236</xdr:rowOff>
    </xdr:from>
    <xdr:to>
      <xdr:col>0</xdr:col>
      <xdr:colOff>2014904</xdr:colOff>
      <xdr:row>198</xdr:row>
      <xdr:rowOff>187222</xdr:rowOff>
    </xdr:to>
    <xdr:pic>
      <xdr:nvPicPr>
        <xdr:cNvPr id="78" name="Рисунок 77" descr="5088688_w640_h640_cid190336_pid1190236-10805be1.jpg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58417386"/>
          <a:ext cx="2014904" cy="29489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249</xdr:row>
      <xdr:rowOff>61471</xdr:rowOff>
    </xdr:from>
    <xdr:to>
      <xdr:col>0</xdr:col>
      <xdr:colOff>2070891</xdr:colOff>
      <xdr:row>254</xdr:row>
      <xdr:rowOff>422010</xdr:rowOff>
    </xdr:to>
    <xdr:pic>
      <xdr:nvPicPr>
        <xdr:cNvPr id="79" name="Рисунок 78" descr="c47718_DBI-SPSs.jpg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000" r="14286"/>
        <a:stretch>
          <a:fillRect/>
        </a:stretch>
      </xdr:blipFill>
      <xdr:spPr>
        <a:xfrm>
          <a:off x="47625" y="75070846"/>
          <a:ext cx="2023266" cy="2351263"/>
        </a:xfrm>
        <a:prstGeom prst="rect">
          <a:avLst/>
        </a:prstGeom>
      </xdr:spPr>
    </xdr:pic>
    <xdr:clientData/>
  </xdr:twoCellAnchor>
  <xdr:twoCellAnchor editAs="oneCell">
    <xdr:from>
      <xdr:col>0</xdr:col>
      <xdr:colOff>62120</xdr:colOff>
      <xdr:row>160</xdr:row>
      <xdr:rowOff>93806</xdr:rowOff>
    </xdr:from>
    <xdr:to>
      <xdr:col>0</xdr:col>
      <xdr:colOff>2123775</xdr:colOff>
      <xdr:row>164</xdr:row>
      <xdr:rowOff>72471</xdr:rowOff>
    </xdr:to>
    <xdr:pic>
      <xdr:nvPicPr>
        <xdr:cNvPr id="80" name="Рисунок 88" descr="ed_qual73.jpg"/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120" y="50081006"/>
          <a:ext cx="2061655" cy="1627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14080</xdr:colOff>
      <xdr:row>165</xdr:row>
      <xdr:rowOff>21949</xdr:rowOff>
    </xdr:from>
    <xdr:to>
      <xdr:col>0</xdr:col>
      <xdr:colOff>1859938</xdr:colOff>
      <xdr:row>169</xdr:row>
      <xdr:rowOff>136982</xdr:rowOff>
    </xdr:to>
    <xdr:pic>
      <xdr:nvPicPr>
        <xdr:cNvPr id="81" name="Рисунок 90" descr="ed-h_big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4080" y="52133224"/>
          <a:ext cx="1845858" cy="1296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390524</xdr:colOff>
      <xdr:row>240</xdr:row>
      <xdr:rowOff>114300</xdr:rowOff>
    </xdr:from>
    <xdr:to>
      <xdr:col>0</xdr:col>
      <xdr:colOff>1904999</xdr:colOff>
      <xdr:row>249</xdr:row>
      <xdr:rowOff>149322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72761475"/>
          <a:ext cx="1514475" cy="239722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320</xdr:row>
      <xdr:rowOff>74764</xdr:rowOff>
    </xdr:from>
    <xdr:to>
      <xdr:col>0</xdr:col>
      <xdr:colOff>1666875</xdr:colOff>
      <xdr:row>327</xdr:row>
      <xdr:rowOff>3438</xdr:rowOff>
    </xdr:to>
    <xdr:pic>
      <xdr:nvPicPr>
        <xdr:cNvPr id="83" name="Picture 389" descr="kw-2000-2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76225" y="100468264"/>
          <a:ext cx="1390650" cy="2147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329</xdr:row>
      <xdr:rowOff>57114</xdr:rowOff>
    </xdr:from>
    <xdr:to>
      <xdr:col>0</xdr:col>
      <xdr:colOff>2141389</xdr:colOff>
      <xdr:row>335</xdr:row>
      <xdr:rowOff>164855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84289"/>
          <a:ext cx="2141389" cy="1860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82869</xdr:rowOff>
    </xdr:from>
    <xdr:to>
      <xdr:col>1</xdr:col>
      <xdr:colOff>4589</xdr:colOff>
      <xdr:row>158</xdr:row>
      <xdr:rowOff>54952</xdr:rowOff>
    </xdr:to>
    <xdr:pic>
      <xdr:nvPicPr>
        <xdr:cNvPr id="85" name="Рисунок 84" descr="EC_new.jpg"/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7555469"/>
          <a:ext cx="2147714" cy="1772308"/>
        </a:xfrm>
        <a:prstGeom prst="rect">
          <a:avLst/>
        </a:prstGeom>
      </xdr:spPr>
    </xdr:pic>
    <xdr:clientData/>
  </xdr:twoCellAnchor>
  <xdr:twoCellAnchor editAs="oneCell">
    <xdr:from>
      <xdr:col>0</xdr:col>
      <xdr:colOff>258234</xdr:colOff>
      <xdr:row>362</xdr:row>
      <xdr:rowOff>155786</xdr:rowOff>
    </xdr:from>
    <xdr:to>
      <xdr:col>0</xdr:col>
      <xdr:colOff>1772831</xdr:colOff>
      <xdr:row>371</xdr:row>
      <xdr:rowOff>165214</xdr:rowOff>
    </xdr:to>
    <xdr:pic>
      <xdr:nvPicPr>
        <xdr:cNvPr id="86" name="Рисунок 85" descr="image.jpg"/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58234" y="113055611"/>
          <a:ext cx="1514597" cy="2524029"/>
        </a:xfrm>
        <a:prstGeom prst="rect">
          <a:avLst/>
        </a:prstGeom>
      </xdr:spPr>
    </xdr:pic>
    <xdr:clientData/>
  </xdr:twoCellAnchor>
  <xdr:twoCellAnchor editAs="oneCell">
    <xdr:from>
      <xdr:col>3</xdr:col>
      <xdr:colOff>1965699</xdr:colOff>
      <xdr:row>0</xdr:row>
      <xdr:rowOff>877795</xdr:rowOff>
    </xdr:from>
    <xdr:to>
      <xdr:col>3</xdr:col>
      <xdr:colOff>4556549</xdr:colOff>
      <xdr:row>2</xdr:row>
      <xdr:rowOff>793524</xdr:rowOff>
    </xdr:to>
    <xdr:pic>
      <xdr:nvPicPr>
        <xdr:cNvPr id="87" name="Рисунок 86" descr="220px_cas_logo.svg.png"/>
        <xdr:cNvPicPr>
          <a:picLocks noChangeAspect="1"/>
        </xdr:cNvPicPr>
      </xdr:nvPicPr>
      <xdr:blipFill>
        <a:blip xmlns:r="http://schemas.openxmlformats.org/officeDocument/2006/relationships" r:embed="rId48"/>
        <a:srcRect t="21885" r="-2745" b="23402"/>
        <a:stretch>
          <a:fillRect/>
        </a:stretch>
      </xdr:blipFill>
      <xdr:spPr>
        <a:xfrm>
          <a:off x="8566524" y="877795"/>
          <a:ext cx="2590850" cy="109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57150</xdr:rowOff>
    </xdr:from>
    <xdr:to>
      <xdr:col>1</xdr:col>
      <xdr:colOff>248303</xdr:colOff>
      <xdr:row>21</xdr:row>
      <xdr:rowOff>293077</xdr:rowOff>
    </xdr:to>
    <xdr:pic>
      <xdr:nvPicPr>
        <xdr:cNvPr id="88" name="Рисунок 87" descr="LP_tray.jpg"/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6791325"/>
          <a:ext cx="2391428" cy="2398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354990</xdr:rowOff>
    </xdr:from>
    <xdr:to>
      <xdr:col>1</xdr:col>
      <xdr:colOff>61499</xdr:colOff>
      <xdr:row>10</xdr:row>
      <xdr:rowOff>54952</xdr:rowOff>
    </xdr:to>
    <xdr:pic>
      <xdr:nvPicPr>
        <xdr:cNvPr id="89" name="Рисунок 88" descr="LP-1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4365015"/>
          <a:ext cx="2204624" cy="144303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6039</xdr:colOff>
      <xdr:row>4</xdr:row>
      <xdr:rowOff>9525</xdr:rowOff>
    </xdr:to>
    <xdr:pic>
      <xdr:nvPicPr>
        <xdr:cNvPr id="90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3810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6039</xdr:colOff>
      <xdr:row>4</xdr:row>
      <xdr:rowOff>9525</xdr:rowOff>
    </xdr:to>
    <xdr:pic>
      <xdr:nvPicPr>
        <xdr:cNvPr id="91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3810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6039</xdr:colOff>
      <xdr:row>4</xdr:row>
      <xdr:rowOff>9525</xdr:rowOff>
    </xdr:to>
    <xdr:pic>
      <xdr:nvPicPr>
        <xdr:cNvPr id="92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3810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6039</xdr:colOff>
      <xdr:row>4</xdr:row>
      <xdr:rowOff>9525</xdr:rowOff>
    </xdr:to>
    <xdr:pic>
      <xdr:nvPicPr>
        <xdr:cNvPr id="93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65200" y="3810000"/>
          <a:ext cx="6039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1562833</xdr:colOff>
      <xdr:row>468</xdr:row>
      <xdr:rowOff>166322</xdr:rowOff>
    </xdr:from>
    <xdr:to>
      <xdr:col>3</xdr:col>
      <xdr:colOff>4240414</xdr:colOff>
      <xdr:row>470</xdr:row>
      <xdr:rowOff>421298</xdr:rowOff>
    </xdr:to>
    <xdr:pic>
      <xdr:nvPicPr>
        <xdr:cNvPr id="94" name="Рисунок 93" descr="tenzodat_JB_400.jpg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896" t="14935" r="5195" b="21429"/>
        <a:stretch>
          <a:fillRect/>
        </a:stretch>
      </xdr:blipFill>
      <xdr:spPr>
        <a:xfrm>
          <a:off x="6134833" y="144060497"/>
          <a:ext cx="4706406" cy="2731475"/>
        </a:xfrm>
        <a:prstGeom prst="rect">
          <a:avLst/>
        </a:prstGeom>
      </xdr:spPr>
    </xdr:pic>
    <xdr:clientData/>
  </xdr:twoCellAnchor>
  <xdr:twoCellAnchor editAs="oneCell">
    <xdr:from>
      <xdr:col>3</xdr:col>
      <xdr:colOff>144098</xdr:colOff>
      <xdr:row>477</xdr:row>
      <xdr:rowOff>316038</xdr:rowOff>
    </xdr:from>
    <xdr:to>
      <xdr:col>3</xdr:col>
      <xdr:colOff>4082901</xdr:colOff>
      <xdr:row>477</xdr:row>
      <xdr:rowOff>1905000</xdr:rowOff>
    </xdr:to>
    <xdr:pic>
      <xdr:nvPicPr>
        <xdr:cNvPr id="95" name="Рисунок 94" descr="cas-ci5010a-448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19406" b="21136"/>
        <a:stretch>
          <a:fillRect/>
        </a:stretch>
      </xdr:blipFill>
      <xdr:spPr>
        <a:xfrm>
          <a:off x="6744923" y="155973588"/>
          <a:ext cx="3938803" cy="1588962"/>
        </a:xfrm>
        <a:prstGeom prst="rect">
          <a:avLst/>
        </a:prstGeom>
      </xdr:spPr>
    </xdr:pic>
    <xdr:clientData/>
  </xdr:twoCellAnchor>
  <xdr:twoCellAnchor editAs="oneCell">
    <xdr:from>
      <xdr:col>2</xdr:col>
      <xdr:colOff>1936993</xdr:colOff>
      <xdr:row>475</xdr:row>
      <xdr:rowOff>1210407</xdr:rowOff>
    </xdr:from>
    <xdr:to>
      <xdr:col>3</xdr:col>
      <xdr:colOff>3461972</xdr:colOff>
      <xdr:row>476</xdr:row>
      <xdr:rowOff>1838079</xdr:rowOff>
    </xdr:to>
    <xdr:pic>
      <xdr:nvPicPr>
        <xdr:cNvPr id="96" name="Рисунок 95" descr="CI2001A2.jpg"/>
        <xdr:cNvPicPr>
          <a:picLocks noChangeAspect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08993" y="153772332"/>
          <a:ext cx="3553804" cy="1865921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119076</xdr:colOff>
      <xdr:row>470</xdr:row>
      <xdr:rowOff>1044178</xdr:rowOff>
    </xdr:from>
    <xdr:to>
      <xdr:col>3</xdr:col>
      <xdr:colOff>3951637</xdr:colOff>
      <xdr:row>472</xdr:row>
      <xdr:rowOff>1164343</xdr:rowOff>
    </xdr:to>
    <xdr:pic>
      <xdr:nvPicPr>
        <xdr:cNvPr id="97" name="Рисунок 96" descr="tenzodat_WBK_40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19901" y="147414853"/>
          <a:ext cx="3832561" cy="2596666"/>
        </a:xfrm>
        <a:prstGeom prst="rect">
          <a:avLst/>
        </a:prstGeom>
      </xdr:spPr>
    </xdr:pic>
    <xdr:clientData/>
  </xdr:twoCellAnchor>
  <xdr:twoCellAnchor editAs="oneCell">
    <xdr:from>
      <xdr:col>2</xdr:col>
      <xdr:colOff>1593606</xdr:colOff>
      <xdr:row>473</xdr:row>
      <xdr:rowOff>709244</xdr:rowOff>
    </xdr:from>
    <xdr:to>
      <xdr:col>3</xdr:col>
      <xdr:colOff>3828317</xdr:colOff>
      <xdr:row>475</xdr:row>
      <xdr:rowOff>840366</xdr:rowOff>
    </xdr:to>
    <xdr:pic>
      <xdr:nvPicPr>
        <xdr:cNvPr id="98" name="Рисунок 97" descr="wbk-l_500.jpg"/>
        <xdr:cNvPicPr>
          <a:picLocks noChangeAspect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165606" y="150794669"/>
          <a:ext cx="4263536" cy="26076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10746</xdr:rowOff>
    </xdr:from>
    <xdr:to>
      <xdr:col>0</xdr:col>
      <xdr:colOff>2125727</xdr:colOff>
      <xdr:row>432</xdr:row>
      <xdr:rowOff>18318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255596"/>
          <a:ext cx="2125727" cy="2598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187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6039</xdr:colOff>
      <xdr:row>23</xdr:row>
      <xdr:rowOff>9525</xdr:rowOff>
    </xdr:to>
    <xdr:pic>
      <xdr:nvPicPr>
        <xdr:cNvPr id="11188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1800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189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190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191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137583</xdr:colOff>
      <xdr:row>96</xdr:row>
      <xdr:rowOff>57148</xdr:rowOff>
    </xdr:from>
    <xdr:to>
      <xdr:col>0</xdr:col>
      <xdr:colOff>1718334</xdr:colOff>
      <xdr:row>101</xdr:row>
      <xdr:rowOff>52018</xdr:rowOff>
    </xdr:to>
    <xdr:pic>
      <xdr:nvPicPr>
        <xdr:cNvPr id="11193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7583" y="30592100"/>
          <a:ext cx="1580751" cy="210429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104</xdr:row>
      <xdr:rowOff>47625</xdr:rowOff>
    </xdr:from>
    <xdr:to>
      <xdr:col>0</xdr:col>
      <xdr:colOff>1841625</xdr:colOff>
      <xdr:row>109</xdr:row>
      <xdr:rowOff>177601</xdr:rowOff>
    </xdr:to>
    <xdr:pic>
      <xdr:nvPicPr>
        <xdr:cNvPr id="11194" name="Picture 14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42900" y="33037096"/>
          <a:ext cx="1498725" cy="20771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222738</xdr:rowOff>
    </xdr:from>
    <xdr:to>
      <xdr:col>1</xdr:col>
      <xdr:colOff>3728</xdr:colOff>
      <xdr:row>285</xdr:row>
      <xdr:rowOff>173974</xdr:rowOff>
    </xdr:to>
    <xdr:pic>
      <xdr:nvPicPr>
        <xdr:cNvPr id="11206" name="Picture 1484" descr="cauw-4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2540719"/>
          <a:ext cx="2146853" cy="3385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207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6039</xdr:colOff>
      <xdr:row>23</xdr:row>
      <xdr:rowOff>9525</xdr:rowOff>
    </xdr:to>
    <xdr:pic>
      <xdr:nvPicPr>
        <xdr:cNvPr id="11208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1800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209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210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6039</xdr:colOff>
      <xdr:row>266</xdr:row>
      <xdr:rowOff>9525</xdr:rowOff>
    </xdr:to>
    <xdr:pic>
      <xdr:nvPicPr>
        <xdr:cNvPr id="11211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8803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272</xdr:row>
      <xdr:rowOff>0</xdr:rowOff>
    </xdr:from>
    <xdr:to>
      <xdr:col>8</xdr:col>
      <xdr:colOff>6039</xdr:colOff>
      <xdr:row>272</xdr:row>
      <xdr:rowOff>9525</xdr:rowOff>
    </xdr:to>
    <xdr:pic>
      <xdr:nvPicPr>
        <xdr:cNvPr id="11213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784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6039</xdr:colOff>
      <xdr:row>23</xdr:row>
      <xdr:rowOff>9525</xdr:rowOff>
    </xdr:to>
    <xdr:pic>
      <xdr:nvPicPr>
        <xdr:cNvPr id="11214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1800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278</xdr:row>
      <xdr:rowOff>0</xdr:rowOff>
    </xdr:from>
    <xdr:to>
      <xdr:col>8</xdr:col>
      <xdr:colOff>6039</xdr:colOff>
      <xdr:row>278</xdr:row>
      <xdr:rowOff>9525</xdr:rowOff>
    </xdr:to>
    <xdr:pic>
      <xdr:nvPicPr>
        <xdr:cNvPr id="11215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3075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272</xdr:row>
      <xdr:rowOff>0</xdr:rowOff>
    </xdr:from>
    <xdr:to>
      <xdr:col>8</xdr:col>
      <xdr:colOff>6039</xdr:colOff>
      <xdr:row>272</xdr:row>
      <xdr:rowOff>9525</xdr:rowOff>
    </xdr:to>
    <xdr:pic>
      <xdr:nvPicPr>
        <xdr:cNvPr id="11216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784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272</xdr:row>
      <xdr:rowOff>0</xdr:rowOff>
    </xdr:from>
    <xdr:to>
      <xdr:col>8</xdr:col>
      <xdr:colOff>6039</xdr:colOff>
      <xdr:row>272</xdr:row>
      <xdr:rowOff>9525</xdr:rowOff>
    </xdr:to>
    <xdr:pic>
      <xdr:nvPicPr>
        <xdr:cNvPr id="11217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784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273</xdr:row>
      <xdr:rowOff>0</xdr:rowOff>
    </xdr:from>
    <xdr:to>
      <xdr:col>8</xdr:col>
      <xdr:colOff>6039</xdr:colOff>
      <xdr:row>273</xdr:row>
      <xdr:rowOff>9525</xdr:rowOff>
    </xdr:to>
    <xdr:pic>
      <xdr:nvPicPr>
        <xdr:cNvPr id="11218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946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6039</xdr:colOff>
      <xdr:row>23</xdr:row>
      <xdr:rowOff>9525</xdr:rowOff>
    </xdr:to>
    <xdr:pic>
      <xdr:nvPicPr>
        <xdr:cNvPr id="11219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1800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273</xdr:row>
      <xdr:rowOff>0</xdr:rowOff>
    </xdr:from>
    <xdr:to>
      <xdr:col>8</xdr:col>
      <xdr:colOff>6039</xdr:colOff>
      <xdr:row>273</xdr:row>
      <xdr:rowOff>9525</xdr:rowOff>
    </xdr:to>
    <xdr:pic>
      <xdr:nvPicPr>
        <xdr:cNvPr id="11220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946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273</xdr:row>
      <xdr:rowOff>0</xdr:rowOff>
    </xdr:from>
    <xdr:to>
      <xdr:col>8</xdr:col>
      <xdr:colOff>6039</xdr:colOff>
      <xdr:row>273</xdr:row>
      <xdr:rowOff>9525</xdr:rowOff>
    </xdr:to>
    <xdr:pic>
      <xdr:nvPicPr>
        <xdr:cNvPr id="11221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0" y="29946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820697</xdr:colOff>
      <xdr:row>459</xdr:row>
      <xdr:rowOff>137583</xdr:rowOff>
    </xdr:from>
    <xdr:to>
      <xdr:col>2</xdr:col>
      <xdr:colOff>1206237</xdr:colOff>
      <xdr:row>464</xdr:row>
      <xdr:rowOff>130605</xdr:rowOff>
    </xdr:to>
    <xdr:pic>
      <xdr:nvPicPr>
        <xdr:cNvPr id="11222" name="Picture 1852" descr="Автомобильные весы RW-P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963822" y="138213448"/>
          <a:ext cx="2821742" cy="147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282086</xdr:colOff>
      <xdr:row>454</xdr:row>
      <xdr:rowOff>77666</xdr:rowOff>
    </xdr:from>
    <xdr:to>
      <xdr:col>1</xdr:col>
      <xdr:colOff>451559</xdr:colOff>
      <xdr:row>459</xdr:row>
      <xdr:rowOff>334530</xdr:rowOff>
    </xdr:to>
    <xdr:pic>
      <xdr:nvPicPr>
        <xdr:cNvPr id="11223" name="Picture 1853" descr="Автомобильные весы RW-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2086" y="136669829"/>
          <a:ext cx="2312598" cy="193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357094</xdr:colOff>
      <xdr:row>227</xdr:row>
      <xdr:rowOff>20295</xdr:rowOff>
    </xdr:from>
    <xdr:to>
      <xdr:col>0</xdr:col>
      <xdr:colOff>2097100</xdr:colOff>
      <xdr:row>232</xdr:row>
      <xdr:rowOff>238125</xdr:rowOff>
    </xdr:to>
    <xdr:pic>
      <xdr:nvPicPr>
        <xdr:cNvPr id="11224" name="Picture 1855" descr="CAS_pb_big_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7094" y="67757699"/>
          <a:ext cx="1740006" cy="1701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142435</xdr:colOff>
      <xdr:row>232</xdr:row>
      <xdr:rowOff>207561</xdr:rowOff>
    </xdr:from>
    <xdr:to>
      <xdr:col>0</xdr:col>
      <xdr:colOff>1823586</xdr:colOff>
      <xdr:row>239</xdr:row>
      <xdr:rowOff>36632</xdr:rowOff>
    </xdr:to>
    <xdr:pic>
      <xdr:nvPicPr>
        <xdr:cNvPr id="11225" name="Picture 1856" descr="CAS_pb_box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435" y="69428667"/>
          <a:ext cx="1681151" cy="1825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250426</xdr:rowOff>
    </xdr:from>
    <xdr:to>
      <xdr:col>1</xdr:col>
      <xdr:colOff>1444</xdr:colOff>
      <xdr:row>57</xdr:row>
      <xdr:rowOff>221682</xdr:rowOff>
    </xdr:to>
    <xdr:pic>
      <xdr:nvPicPr>
        <xdr:cNvPr id="11228" name="Рисунок 53" descr="PR без стойки.jpg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294339"/>
          <a:ext cx="2154922" cy="1607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152437</xdr:colOff>
      <xdr:row>58</xdr:row>
      <xdr:rowOff>216002</xdr:rowOff>
    </xdr:from>
    <xdr:to>
      <xdr:col>0</xdr:col>
      <xdr:colOff>1881696</xdr:colOff>
      <xdr:row>69</xdr:row>
      <xdr:rowOff>146535</xdr:rowOff>
    </xdr:to>
    <xdr:pic>
      <xdr:nvPicPr>
        <xdr:cNvPr id="11229" name="Рисунок 54" descr="PR со стойкой.jpg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37" y="20200185"/>
          <a:ext cx="1729259" cy="2751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348</xdr:row>
      <xdr:rowOff>246674</xdr:rowOff>
    </xdr:from>
    <xdr:to>
      <xdr:col>1</xdr:col>
      <xdr:colOff>27197</xdr:colOff>
      <xdr:row>359</xdr:row>
      <xdr:rowOff>146896</xdr:rowOff>
    </xdr:to>
    <xdr:pic>
      <xdr:nvPicPr>
        <xdr:cNvPr id="11232" name="Рисунок 57" descr="caston-I.jpg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07054895"/>
          <a:ext cx="2170322" cy="3306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117038</xdr:colOff>
      <xdr:row>336</xdr:row>
      <xdr:rowOff>158750</xdr:rowOff>
    </xdr:from>
    <xdr:to>
      <xdr:col>0</xdr:col>
      <xdr:colOff>1850048</xdr:colOff>
      <xdr:row>346</xdr:row>
      <xdr:rowOff>77343</xdr:rowOff>
    </xdr:to>
    <xdr:pic>
      <xdr:nvPicPr>
        <xdr:cNvPr id="50" name="Рисунок 49" descr="NC_mini.gif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7038" y="103431731"/>
          <a:ext cx="1733010" cy="2866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91140</xdr:rowOff>
    </xdr:from>
    <xdr:to>
      <xdr:col>0</xdr:col>
      <xdr:colOff>2033221</xdr:colOff>
      <xdr:row>382</xdr:row>
      <xdr:rowOff>97679</xdr:rowOff>
    </xdr:to>
    <xdr:pic>
      <xdr:nvPicPr>
        <xdr:cNvPr id="51" name="Рисунок 50" descr="CASTONE-III_1.jpg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21171"/>
        <a:stretch>
          <a:fillRect/>
        </a:stretch>
      </xdr:blipFill>
      <xdr:spPr>
        <a:xfrm>
          <a:off x="0" y="114189650"/>
          <a:ext cx="2033221" cy="2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110502</xdr:rowOff>
    </xdr:from>
    <xdr:to>
      <xdr:col>0</xdr:col>
      <xdr:colOff>1850048</xdr:colOff>
      <xdr:row>387</xdr:row>
      <xdr:rowOff>161529</xdr:rowOff>
    </xdr:to>
    <xdr:pic>
      <xdr:nvPicPr>
        <xdr:cNvPr id="52" name="Рисунок 51" descr="TWN_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116462040"/>
          <a:ext cx="1850048" cy="16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179102</xdr:rowOff>
    </xdr:from>
    <xdr:to>
      <xdr:col>1</xdr:col>
      <xdr:colOff>17243</xdr:colOff>
      <xdr:row>145</xdr:row>
      <xdr:rowOff>112293</xdr:rowOff>
    </xdr:to>
    <xdr:pic>
      <xdr:nvPicPr>
        <xdr:cNvPr id="54" name="Рисунок 53" descr="FW500 LED.JPG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3133189"/>
          <a:ext cx="2160368" cy="18541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6039</xdr:colOff>
      <xdr:row>53</xdr:row>
      <xdr:rowOff>9525</xdr:rowOff>
    </xdr:to>
    <xdr:pic>
      <xdr:nvPicPr>
        <xdr:cNvPr id="57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09667" y="1778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6039</xdr:colOff>
      <xdr:row>53</xdr:row>
      <xdr:rowOff>9525</xdr:rowOff>
    </xdr:to>
    <xdr:pic>
      <xdr:nvPicPr>
        <xdr:cNvPr id="58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09667" y="1778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6039</xdr:colOff>
      <xdr:row>53</xdr:row>
      <xdr:rowOff>9525</xdr:rowOff>
    </xdr:to>
    <xdr:pic>
      <xdr:nvPicPr>
        <xdr:cNvPr id="59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09667" y="1778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6039</xdr:colOff>
      <xdr:row>53</xdr:row>
      <xdr:rowOff>9525</xdr:rowOff>
    </xdr:to>
    <xdr:pic>
      <xdr:nvPicPr>
        <xdr:cNvPr id="60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09667" y="1778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21165</xdr:rowOff>
    </xdr:from>
    <xdr:to>
      <xdr:col>1</xdr:col>
      <xdr:colOff>28955</xdr:colOff>
      <xdr:row>31</xdr:row>
      <xdr:rowOff>164855</xdr:rowOff>
    </xdr:to>
    <xdr:pic>
      <xdr:nvPicPr>
        <xdr:cNvPr id="61" name="Рисунок 60" descr="fenocl5000j-ib.jpg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9674386"/>
          <a:ext cx="2172080" cy="1609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252374</xdr:rowOff>
    </xdr:from>
    <xdr:to>
      <xdr:col>1</xdr:col>
      <xdr:colOff>377394</xdr:colOff>
      <xdr:row>41</xdr:row>
      <xdr:rowOff>303431</xdr:rowOff>
    </xdr:to>
    <xdr:pic>
      <xdr:nvPicPr>
        <xdr:cNvPr id="62" name="Рисунок 61" descr="cl5000p-juniorhim_80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12341797"/>
          <a:ext cx="2520519" cy="2495222"/>
        </a:xfrm>
        <a:prstGeom prst="rect">
          <a:avLst/>
        </a:prstGeom>
      </xdr:spPr>
    </xdr:pic>
    <xdr:clientData/>
  </xdr:twoCellAnchor>
  <xdr:twoCellAnchor editAs="oneCell">
    <xdr:from>
      <xdr:col>0</xdr:col>
      <xdr:colOff>35414</xdr:colOff>
      <xdr:row>42</xdr:row>
      <xdr:rowOff>241788</xdr:rowOff>
    </xdr:from>
    <xdr:to>
      <xdr:col>0</xdr:col>
      <xdr:colOff>1885149</xdr:colOff>
      <xdr:row>51</xdr:row>
      <xdr:rowOff>29748</xdr:rowOff>
    </xdr:to>
    <xdr:pic>
      <xdr:nvPicPr>
        <xdr:cNvPr id="63" name="Рисунок 62" descr="cl5000-is-copy_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414" y="15023855"/>
          <a:ext cx="1849735" cy="2927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120487</xdr:rowOff>
    </xdr:from>
    <xdr:to>
      <xdr:col>0</xdr:col>
      <xdr:colOff>2051542</xdr:colOff>
      <xdr:row>120</xdr:row>
      <xdr:rowOff>201492</xdr:rowOff>
    </xdr:to>
    <xdr:pic>
      <xdr:nvPicPr>
        <xdr:cNvPr id="65" name="Рисунок 64" descr="SW.jpg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36113997"/>
          <a:ext cx="2051542" cy="1619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21501</xdr:rowOff>
    </xdr:from>
    <xdr:to>
      <xdr:col>1</xdr:col>
      <xdr:colOff>187560</xdr:colOff>
      <xdr:row>135</xdr:row>
      <xdr:rowOff>12992</xdr:rowOff>
    </xdr:to>
    <xdr:pic>
      <xdr:nvPicPr>
        <xdr:cNvPr id="67" name="Рисунок 66" descr="Elektron_01_AD_mini.jpg"/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1912825"/>
          <a:ext cx="2335354" cy="15473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265</xdr:row>
      <xdr:rowOff>19049</xdr:rowOff>
    </xdr:from>
    <xdr:to>
      <xdr:col>1</xdr:col>
      <xdr:colOff>93909</xdr:colOff>
      <xdr:row>271</xdr:row>
      <xdr:rowOff>238124</xdr:rowOff>
    </xdr:to>
    <xdr:pic>
      <xdr:nvPicPr>
        <xdr:cNvPr id="69" name="Рисунок 68" descr="MWP-3000_591.jpg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6200" y="79076549"/>
          <a:ext cx="2160834" cy="2069124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455084</xdr:colOff>
      <xdr:row>200</xdr:row>
      <xdr:rowOff>33617</xdr:rowOff>
    </xdr:from>
    <xdr:to>
      <xdr:col>0</xdr:col>
      <xdr:colOff>1611923</xdr:colOff>
      <xdr:row>208</xdr:row>
      <xdr:rowOff>205053</xdr:rowOff>
    </xdr:to>
    <xdr:pic>
      <xdr:nvPicPr>
        <xdr:cNvPr id="68" name="Рисунок 67" descr="ac-p.jpg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5084" y="60608954"/>
          <a:ext cx="1156839" cy="222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112443</xdr:rowOff>
    </xdr:from>
    <xdr:to>
      <xdr:col>0</xdr:col>
      <xdr:colOff>1822938</xdr:colOff>
      <xdr:row>219</xdr:row>
      <xdr:rowOff>4826</xdr:rowOff>
    </xdr:to>
    <xdr:pic>
      <xdr:nvPicPr>
        <xdr:cNvPr id="70" name="Рисунок 69" descr="DL.jpg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DFDFB"/>
            </a:clrFrom>
            <a:clrTo>
              <a:srgbClr val="FDFDFB">
                <a:alpha val="0"/>
              </a:srgbClr>
            </a:clrTo>
          </a:clrChange>
        </a:blip>
        <a:stretch>
          <a:fillRect/>
        </a:stretch>
      </xdr:blipFill>
      <xdr:spPr>
        <a:xfrm>
          <a:off x="0" y="63425678"/>
          <a:ext cx="1822938" cy="2678833"/>
        </a:xfrm>
        <a:prstGeom prst="rect">
          <a:avLst/>
        </a:prstGeom>
      </xdr:spPr>
    </xdr:pic>
    <xdr:clientData/>
  </xdr:twoCellAnchor>
  <xdr:twoCellAnchor editAs="oneCell">
    <xdr:from>
      <xdr:col>0</xdr:col>
      <xdr:colOff>651811</xdr:colOff>
      <xdr:row>217</xdr:row>
      <xdr:rowOff>130114</xdr:rowOff>
    </xdr:from>
    <xdr:to>
      <xdr:col>0</xdr:col>
      <xdr:colOff>2059799</xdr:colOff>
      <xdr:row>224</xdr:row>
      <xdr:rowOff>140469</xdr:rowOff>
    </xdr:to>
    <xdr:pic>
      <xdr:nvPicPr>
        <xdr:cNvPr id="71" name="Рисунок 70" descr="zencDB-1H.jpg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1811" y="65479085"/>
          <a:ext cx="1407988" cy="256294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105832</xdr:colOff>
      <xdr:row>171</xdr:row>
      <xdr:rowOff>63499</xdr:rowOff>
    </xdr:from>
    <xdr:to>
      <xdr:col>1</xdr:col>
      <xdr:colOff>159748</xdr:colOff>
      <xdr:row>176</xdr:row>
      <xdr:rowOff>219806</xdr:rowOff>
    </xdr:to>
    <xdr:pic>
      <xdr:nvPicPr>
        <xdr:cNvPr id="72" name="Рисунок 71" descr="CS_new.jpg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832" y="52762393"/>
          <a:ext cx="2197041" cy="14385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2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3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4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5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6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7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8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302</xdr:row>
      <xdr:rowOff>0</xdr:rowOff>
    </xdr:from>
    <xdr:to>
      <xdr:col>8</xdr:col>
      <xdr:colOff>6039</xdr:colOff>
      <xdr:row>302</xdr:row>
      <xdr:rowOff>9525</xdr:rowOff>
    </xdr:to>
    <xdr:pic>
      <xdr:nvPicPr>
        <xdr:cNvPr id="89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47250" y="35930417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96494</xdr:colOff>
      <xdr:row>311</xdr:row>
      <xdr:rowOff>1109</xdr:rowOff>
    </xdr:from>
    <xdr:to>
      <xdr:col>1</xdr:col>
      <xdr:colOff>36624</xdr:colOff>
      <xdr:row>318</xdr:row>
      <xdr:rowOff>128939</xdr:rowOff>
    </xdr:to>
    <xdr:pic>
      <xdr:nvPicPr>
        <xdr:cNvPr id="90" name="Рисунок 89" descr="ER_maxi.jpg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6494" y="95599138"/>
          <a:ext cx="2083255" cy="2288553"/>
        </a:xfrm>
        <a:prstGeom prst="rect">
          <a:avLst/>
        </a:prstGeom>
      </xdr:spPr>
    </xdr:pic>
    <xdr:clientData/>
  </xdr:twoCellAnchor>
  <xdr:twoCellAnchor editAs="oneCell">
    <xdr:from>
      <xdr:col>3</xdr:col>
      <xdr:colOff>91765</xdr:colOff>
      <xdr:row>408</xdr:row>
      <xdr:rowOff>181621</xdr:rowOff>
    </xdr:from>
    <xdr:to>
      <xdr:col>4</xdr:col>
      <xdr:colOff>0</xdr:colOff>
      <xdr:row>416</xdr:row>
      <xdr:rowOff>76053</xdr:rowOff>
    </xdr:to>
    <xdr:pic>
      <xdr:nvPicPr>
        <xdr:cNvPr id="91" name="Рисунок 90" descr="platform_hercules_maxi_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03236" y="125164562"/>
          <a:ext cx="5753056" cy="1986198"/>
        </a:xfrm>
        <a:prstGeom prst="rect">
          <a:avLst/>
        </a:prstGeom>
      </xdr:spPr>
    </xdr:pic>
    <xdr:clientData/>
  </xdr:twoCellAnchor>
  <xdr:twoCellAnchor editAs="oneCell">
    <xdr:from>
      <xdr:col>3</xdr:col>
      <xdr:colOff>2634531</xdr:colOff>
      <xdr:row>399</xdr:row>
      <xdr:rowOff>9267</xdr:rowOff>
    </xdr:from>
    <xdr:to>
      <xdr:col>3</xdr:col>
      <xdr:colOff>4804115</xdr:colOff>
      <xdr:row>404</xdr:row>
      <xdr:rowOff>65375</xdr:rowOff>
    </xdr:to>
    <xdr:pic>
      <xdr:nvPicPr>
        <xdr:cNvPr id="92" name="Рисунок 91" descr="CI2001A.jpg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027271" y="108172969"/>
          <a:ext cx="2169584" cy="13383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4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5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6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7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8" name="Picture 1059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79" name="Picture 1065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80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6039</xdr:colOff>
      <xdr:row>289</xdr:row>
      <xdr:rowOff>9525</xdr:rowOff>
    </xdr:to>
    <xdr:pic>
      <xdr:nvPicPr>
        <xdr:cNvPr id="81" name="Picture 1166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82735" y="35533853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327520</xdr:rowOff>
    </xdr:from>
    <xdr:to>
      <xdr:col>1</xdr:col>
      <xdr:colOff>42822</xdr:colOff>
      <xdr:row>303</xdr:row>
      <xdr:rowOff>220525</xdr:rowOff>
    </xdr:to>
    <xdr:pic>
      <xdr:nvPicPr>
        <xdr:cNvPr id="94" name="Рисунок 93" descr="CUW.jpg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24" t="8730" r="7143" b="10317"/>
        <a:stretch>
          <a:fillRect/>
        </a:stretch>
      </xdr:blipFill>
      <xdr:spPr>
        <a:xfrm>
          <a:off x="0" y="89807568"/>
          <a:ext cx="2185947" cy="2181951"/>
        </a:xfrm>
        <a:prstGeom prst="rect">
          <a:avLst/>
        </a:prstGeom>
      </xdr:spPr>
    </xdr:pic>
    <xdr:clientData/>
  </xdr:twoCellAnchor>
  <xdr:twoCellAnchor editAs="oneCell">
    <xdr:from>
      <xdr:col>3</xdr:col>
      <xdr:colOff>16436</xdr:colOff>
      <xdr:row>384</xdr:row>
      <xdr:rowOff>187511</xdr:rowOff>
    </xdr:from>
    <xdr:to>
      <xdr:col>3</xdr:col>
      <xdr:colOff>453465</xdr:colOff>
      <xdr:row>386</xdr:row>
      <xdr:rowOff>119755</xdr:rowOff>
    </xdr:to>
    <xdr:pic>
      <xdr:nvPicPr>
        <xdr:cNvPr id="96" name="Рисунок 95" descr="images.jpg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55136" y="79359311"/>
          <a:ext cx="437029" cy="4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74</xdr:row>
      <xdr:rowOff>62230</xdr:rowOff>
    </xdr:from>
    <xdr:to>
      <xdr:col>0</xdr:col>
      <xdr:colOff>1776779</xdr:colOff>
      <xdr:row>82</xdr:row>
      <xdr:rowOff>191250</xdr:rowOff>
    </xdr:to>
    <xdr:pic>
      <xdr:nvPicPr>
        <xdr:cNvPr id="98" name="Рисунок 97" descr="er-plus_big_3_1.jpg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65" y="24350980"/>
          <a:ext cx="1653514" cy="2382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89647</xdr:rowOff>
    </xdr:from>
    <xdr:to>
      <xdr:col>1</xdr:col>
      <xdr:colOff>20243</xdr:colOff>
      <xdr:row>74</xdr:row>
      <xdr:rowOff>18316</xdr:rowOff>
    </xdr:to>
    <xdr:pic>
      <xdr:nvPicPr>
        <xdr:cNvPr id="99" name="Рисунок 98" descr="er-plus_big_4.jpg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22638253"/>
          <a:ext cx="2163368" cy="166881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86</xdr:row>
      <xdr:rowOff>120957</xdr:rowOff>
    </xdr:from>
    <xdr:to>
      <xdr:col>0</xdr:col>
      <xdr:colOff>2063208</xdr:colOff>
      <xdr:row>94</xdr:row>
      <xdr:rowOff>1</xdr:rowOff>
    </xdr:to>
    <xdr:pic>
      <xdr:nvPicPr>
        <xdr:cNvPr id="103" name="Рисунок 102" descr="ER JR-CBU (1).jpg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0148" y="27688505"/>
          <a:ext cx="1783060" cy="2333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33617</xdr:rowOff>
    </xdr:from>
    <xdr:to>
      <xdr:col>0</xdr:col>
      <xdr:colOff>2081822</xdr:colOff>
      <xdr:row>87</xdr:row>
      <xdr:rowOff>18318</xdr:rowOff>
    </xdr:to>
    <xdr:pic>
      <xdr:nvPicPr>
        <xdr:cNvPr id="104" name="Рисунок 103" descr="ER JR-CB.JPG"/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tretch>
          <a:fillRect/>
        </a:stretch>
      </xdr:blipFill>
      <xdr:spPr>
        <a:xfrm>
          <a:off x="0" y="26318954"/>
          <a:ext cx="2081822" cy="1523353"/>
        </a:xfrm>
        <a:prstGeom prst="rect">
          <a:avLst/>
        </a:prstGeom>
      </xdr:spPr>
    </xdr:pic>
    <xdr:clientData/>
  </xdr:twoCellAnchor>
  <xdr:twoCellAnchor editAs="oneCell">
    <xdr:from>
      <xdr:col>0</xdr:col>
      <xdr:colOff>257520</xdr:colOff>
      <xdr:row>179</xdr:row>
      <xdr:rowOff>19608</xdr:rowOff>
    </xdr:from>
    <xdr:to>
      <xdr:col>0</xdr:col>
      <xdr:colOff>1941634</xdr:colOff>
      <xdr:row>188</xdr:row>
      <xdr:rowOff>59350</xdr:rowOff>
    </xdr:to>
    <xdr:pic>
      <xdr:nvPicPr>
        <xdr:cNvPr id="97" name="Рисунок 96" descr="full_752dab012471f0c4c5184a90fff2b28e.jpg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716" r="28544"/>
        <a:stretch>
          <a:fillRect/>
        </a:stretch>
      </xdr:blipFill>
      <xdr:spPr>
        <a:xfrm>
          <a:off x="257520" y="54183887"/>
          <a:ext cx="1684114" cy="2732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67236</xdr:rowOff>
    </xdr:from>
    <xdr:to>
      <xdr:col>0</xdr:col>
      <xdr:colOff>2014904</xdr:colOff>
      <xdr:row>198</xdr:row>
      <xdr:rowOff>187220</xdr:rowOff>
    </xdr:to>
    <xdr:pic>
      <xdr:nvPicPr>
        <xdr:cNvPr id="100" name="Рисунок 99" descr="5088688_w640_h640_cid190336_pid1190236-10805be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57308823"/>
          <a:ext cx="2014904" cy="2940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392775</xdr:rowOff>
    </xdr:from>
    <xdr:to>
      <xdr:col>0</xdr:col>
      <xdr:colOff>2023266</xdr:colOff>
      <xdr:row>256</xdr:row>
      <xdr:rowOff>69996</xdr:rowOff>
    </xdr:to>
    <xdr:pic>
      <xdr:nvPicPr>
        <xdr:cNvPr id="101" name="Рисунок 100" descr="c47718_DBI-SPSs.jpg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000" r="14286"/>
        <a:stretch>
          <a:fillRect/>
        </a:stretch>
      </xdr:blipFill>
      <xdr:spPr>
        <a:xfrm>
          <a:off x="0" y="74315058"/>
          <a:ext cx="2023266" cy="2369070"/>
        </a:xfrm>
        <a:prstGeom prst="rect">
          <a:avLst/>
        </a:prstGeom>
      </xdr:spPr>
    </xdr:pic>
    <xdr:clientData/>
  </xdr:twoCellAnchor>
  <xdr:twoCellAnchor editAs="oneCell">
    <xdr:from>
      <xdr:col>0</xdr:col>
      <xdr:colOff>62120</xdr:colOff>
      <xdr:row>160</xdr:row>
      <xdr:rowOff>93806</xdr:rowOff>
    </xdr:from>
    <xdr:to>
      <xdr:col>0</xdr:col>
      <xdr:colOff>2123775</xdr:colOff>
      <xdr:row>163</xdr:row>
      <xdr:rowOff>320948</xdr:rowOff>
    </xdr:to>
    <xdr:pic>
      <xdr:nvPicPr>
        <xdr:cNvPr id="102" name="Рисунок 88" descr="ed_qual73.jpg"/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120" y="49934404"/>
          <a:ext cx="2061655" cy="165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14080</xdr:colOff>
      <xdr:row>165</xdr:row>
      <xdr:rowOff>21949</xdr:rowOff>
    </xdr:from>
    <xdr:to>
      <xdr:col>0</xdr:col>
      <xdr:colOff>1859938</xdr:colOff>
      <xdr:row>169</xdr:row>
      <xdr:rowOff>136985</xdr:rowOff>
    </xdr:to>
    <xdr:pic>
      <xdr:nvPicPr>
        <xdr:cNvPr id="105" name="Рисунок 90" descr="ed-h_bi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080" y="52016025"/>
          <a:ext cx="1845858" cy="1295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390524</xdr:colOff>
      <xdr:row>240</xdr:row>
      <xdr:rowOff>114300</xdr:rowOff>
    </xdr:from>
    <xdr:to>
      <xdr:col>0</xdr:col>
      <xdr:colOff>1904999</xdr:colOff>
      <xdr:row>247</xdr:row>
      <xdr:rowOff>87204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74073124"/>
          <a:ext cx="1514475" cy="261237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320</xdr:row>
      <xdr:rowOff>74764</xdr:rowOff>
    </xdr:from>
    <xdr:to>
      <xdr:col>0</xdr:col>
      <xdr:colOff>1666875</xdr:colOff>
      <xdr:row>326</xdr:row>
      <xdr:rowOff>86262</xdr:rowOff>
    </xdr:to>
    <xdr:pic>
      <xdr:nvPicPr>
        <xdr:cNvPr id="110" name="Picture 389" descr="kw-2000-2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76225" y="98621879"/>
          <a:ext cx="1390650" cy="2126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329</xdr:row>
      <xdr:rowOff>57114</xdr:rowOff>
    </xdr:from>
    <xdr:to>
      <xdr:col>0</xdr:col>
      <xdr:colOff>2141389</xdr:colOff>
      <xdr:row>335</xdr:row>
      <xdr:rowOff>164858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15191"/>
          <a:ext cx="2141389" cy="1847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82869</xdr:rowOff>
    </xdr:from>
    <xdr:to>
      <xdr:col>1</xdr:col>
      <xdr:colOff>4589</xdr:colOff>
      <xdr:row>158</xdr:row>
      <xdr:rowOff>54951</xdr:rowOff>
    </xdr:to>
    <xdr:pic>
      <xdr:nvPicPr>
        <xdr:cNvPr id="114" name="Рисунок 113" descr="EC_new.jpg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46498927"/>
          <a:ext cx="2147714" cy="1767179"/>
        </a:xfrm>
        <a:prstGeom prst="rect">
          <a:avLst/>
        </a:prstGeom>
      </xdr:spPr>
    </xdr:pic>
    <xdr:clientData/>
  </xdr:twoCellAnchor>
  <xdr:twoCellAnchor editAs="oneCell">
    <xdr:from>
      <xdr:col>0</xdr:col>
      <xdr:colOff>258234</xdr:colOff>
      <xdr:row>362</xdr:row>
      <xdr:rowOff>155786</xdr:rowOff>
    </xdr:from>
    <xdr:to>
      <xdr:col>0</xdr:col>
      <xdr:colOff>1772831</xdr:colOff>
      <xdr:row>371</xdr:row>
      <xdr:rowOff>165216</xdr:rowOff>
    </xdr:to>
    <xdr:pic>
      <xdr:nvPicPr>
        <xdr:cNvPr id="108" name="Рисунок 107" descr="image.jpg"/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58234" y="111195305"/>
          <a:ext cx="1514597" cy="2500224"/>
        </a:xfrm>
        <a:prstGeom prst="rect">
          <a:avLst/>
        </a:prstGeom>
      </xdr:spPr>
    </xdr:pic>
    <xdr:clientData/>
  </xdr:twoCellAnchor>
  <xdr:twoCellAnchor editAs="oneCell">
    <xdr:from>
      <xdr:col>3</xdr:col>
      <xdr:colOff>1965699</xdr:colOff>
      <xdr:row>0</xdr:row>
      <xdr:rowOff>877795</xdr:rowOff>
    </xdr:from>
    <xdr:to>
      <xdr:col>3</xdr:col>
      <xdr:colOff>4556549</xdr:colOff>
      <xdr:row>2</xdr:row>
      <xdr:rowOff>793524</xdr:rowOff>
    </xdr:to>
    <xdr:pic>
      <xdr:nvPicPr>
        <xdr:cNvPr id="109" name="Рисунок 108" descr="220px_cas_logo.svg.png"/>
        <xdr:cNvPicPr>
          <a:picLocks noChangeAspect="1"/>
        </xdr:cNvPicPr>
      </xdr:nvPicPr>
      <xdr:blipFill>
        <a:blip xmlns:r="http://schemas.openxmlformats.org/officeDocument/2006/relationships" r:embed="rId46"/>
        <a:srcRect t="21885" r="-2745" b="23402"/>
        <a:stretch>
          <a:fillRect/>
        </a:stretch>
      </xdr:blipFill>
      <xdr:spPr>
        <a:xfrm>
          <a:off x="8577170" y="877795"/>
          <a:ext cx="2590850" cy="1111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57150</xdr:rowOff>
    </xdr:from>
    <xdr:to>
      <xdr:col>1</xdr:col>
      <xdr:colOff>248303</xdr:colOff>
      <xdr:row>21</xdr:row>
      <xdr:rowOff>293077</xdr:rowOff>
    </xdr:to>
    <xdr:pic>
      <xdr:nvPicPr>
        <xdr:cNvPr id="111" name="Рисунок 110" descr="LP_tray.jpg"/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5643929"/>
          <a:ext cx="2391428" cy="2379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354990</xdr:rowOff>
    </xdr:from>
    <xdr:to>
      <xdr:col>1</xdr:col>
      <xdr:colOff>61499</xdr:colOff>
      <xdr:row>9</xdr:row>
      <xdr:rowOff>154344</xdr:rowOff>
    </xdr:to>
    <xdr:pic>
      <xdr:nvPicPr>
        <xdr:cNvPr id="112" name="Рисунок 111" descr="LP-1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3230807"/>
          <a:ext cx="2204624" cy="144010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6039</xdr:colOff>
      <xdr:row>4</xdr:row>
      <xdr:rowOff>9525</xdr:rowOff>
    </xdr:to>
    <xdr:pic>
      <xdr:nvPicPr>
        <xdr:cNvPr id="115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82225" y="19621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6039</xdr:colOff>
      <xdr:row>4</xdr:row>
      <xdr:rowOff>9525</xdr:rowOff>
    </xdr:to>
    <xdr:pic>
      <xdr:nvPicPr>
        <xdr:cNvPr id="116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82225" y="19621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6039</xdr:colOff>
      <xdr:row>4</xdr:row>
      <xdr:rowOff>9525</xdr:rowOff>
    </xdr:to>
    <xdr:pic>
      <xdr:nvPicPr>
        <xdr:cNvPr id="117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82225" y="19621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6039</xdr:colOff>
      <xdr:row>4</xdr:row>
      <xdr:rowOff>9525</xdr:rowOff>
    </xdr:to>
    <xdr:pic>
      <xdr:nvPicPr>
        <xdr:cNvPr id="118" name="Picture 1062" descr="top10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82225" y="19621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424</xdr:row>
      <xdr:rowOff>10746</xdr:rowOff>
    </xdr:from>
    <xdr:to>
      <xdr:col>0</xdr:col>
      <xdr:colOff>2125727</xdr:colOff>
      <xdr:row>433</xdr:row>
      <xdr:rowOff>18318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4640"/>
          <a:ext cx="2125727" cy="257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33"/>
  <sheetViews>
    <sheetView showGridLines="0" view="pageBreakPreview" zoomScale="46" zoomScaleNormal="90" zoomScaleSheetLayoutView="46" workbookViewId="0">
      <selection activeCell="E65" sqref="E65"/>
    </sheetView>
  </sheetViews>
  <sheetFormatPr defaultColWidth="9.109375" defaultRowHeight="17.399999999999999"/>
  <cols>
    <col min="1" max="1" width="32.109375" style="3" customWidth="1"/>
    <col min="2" max="2" width="36.44140625" style="9" customWidth="1"/>
    <col min="3" max="3" width="30.44140625" style="10" customWidth="1"/>
    <col min="4" max="4" width="87.33203125" style="533" customWidth="1"/>
    <col min="5" max="8" width="26.88671875" style="12" customWidth="1"/>
    <col min="9" max="9" width="24" style="12" customWidth="1"/>
    <col min="10" max="10" width="26.88671875" style="568" customWidth="1"/>
    <col min="11" max="11" width="24" style="12" customWidth="1"/>
    <col min="12" max="12" width="26.88671875" style="585" customWidth="1"/>
    <col min="13" max="16384" width="9.109375" style="1"/>
  </cols>
  <sheetData>
    <row r="1" spans="1:12" s="22" customFormat="1" ht="77.25" customHeight="1">
      <c r="A1" s="106"/>
      <c r="B1" s="9"/>
      <c r="C1" s="9"/>
      <c r="D1" s="455" t="s">
        <v>174</v>
      </c>
      <c r="F1" s="655">
        <v>350</v>
      </c>
      <c r="G1" s="108"/>
      <c r="H1" s="284" t="s">
        <v>585</v>
      </c>
      <c r="I1" s="107"/>
      <c r="J1" s="107"/>
      <c r="K1" s="107"/>
      <c r="L1" s="107"/>
    </row>
    <row r="2" spans="1:12" s="22" customFormat="1" ht="15.75" customHeight="1" thickBot="1">
      <c r="A2" s="124"/>
      <c r="B2" s="286"/>
      <c r="C2" s="286"/>
      <c r="D2" s="455"/>
      <c r="E2" s="108"/>
      <c r="F2" s="108" t="s">
        <v>598</v>
      </c>
      <c r="G2" s="108"/>
      <c r="H2" s="108"/>
      <c r="I2" s="108"/>
      <c r="J2" s="108"/>
      <c r="K2" s="108"/>
      <c r="L2" s="108"/>
    </row>
    <row r="3" spans="1:12" s="547" customFormat="1" ht="90.75" customHeight="1" thickBot="1">
      <c r="A3" s="544"/>
      <c r="B3" s="545"/>
      <c r="C3" s="545"/>
      <c r="D3" s="546"/>
      <c r="E3" s="770" t="s">
        <v>592</v>
      </c>
      <c r="F3" s="771"/>
      <c r="G3" s="772" t="s">
        <v>594</v>
      </c>
      <c r="H3" s="773"/>
      <c r="I3" s="774" t="s">
        <v>595</v>
      </c>
      <c r="J3" s="775"/>
      <c r="K3" s="756" t="s">
        <v>596</v>
      </c>
      <c r="L3" s="757"/>
    </row>
    <row r="4" spans="1:12" s="109" customFormat="1" ht="116.25" customHeight="1" thickBot="1">
      <c r="A4" s="283" t="s">
        <v>49</v>
      </c>
      <c r="B4" s="287" t="s">
        <v>23</v>
      </c>
      <c r="C4" s="541" t="s">
        <v>99</v>
      </c>
      <c r="D4" s="542" t="s">
        <v>24</v>
      </c>
      <c r="E4" s="543" t="s">
        <v>591</v>
      </c>
      <c r="F4" s="570" t="s">
        <v>590</v>
      </c>
      <c r="G4" s="543" t="s">
        <v>588</v>
      </c>
      <c r="H4" s="548" t="s">
        <v>589</v>
      </c>
      <c r="I4" s="543" t="s">
        <v>587</v>
      </c>
      <c r="J4" s="619" t="s">
        <v>589</v>
      </c>
      <c r="K4" s="543" t="s">
        <v>588</v>
      </c>
      <c r="L4" s="549" t="s">
        <v>589</v>
      </c>
    </row>
    <row r="5" spans="1:12" s="600" customFormat="1" ht="14.4" thickBot="1">
      <c r="A5" s="758" t="s">
        <v>534</v>
      </c>
      <c r="B5" s="759"/>
      <c r="C5" s="759"/>
      <c r="D5" s="760"/>
      <c r="E5" s="85"/>
      <c r="F5" s="85"/>
      <c r="G5" s="185"/>
      <c r="H5" s="246"/>
      <c r="I5" s="185"/>
      <c r="J5" s="246"/>
      <c r="K5" s="185"/>
      <c r="L5" s="246"/>
    </row>
    <row r="6" spans="1:12" s="25" customFormat="1" ht="34.799999999999997">
      <c r="A6" s="27"/>
      <c r="B6" s="288"/>
      <c r="C6" s="384"/>
      <c r="D6" s="445" t="s">
        <v>535</v>
      </c>
      <c r="E6" s="86"/>
      <c r="F6" s="571"/>
      <c r="G6" s="247"/>
      <c r="H6" s="550"/>
      <c r="I6" s="247"/>
      <c r="J6" s="620"/>
      <c r="K6" s="247"/>
      <c r="L6" s="587"/>
    </row>
    <row r="7" spans="1:12" s="25" customFormat="1" ht="21">
      <c r="A7" s="21"/>
      <c r="B7" s="289"/>
      <c r="C7" s="385"/>
      <c r="D7" s="445" t="s">
        <v>536</v>
      </c>
      <c r="E7" s="87"/>
      <c r="F7" s="572"/>
      <c r="G7" s="186"/>
      <c r="H7" s="551"/>
      <c r="I7" s="186"/>
      <c r="J7" s="621"/>
      <c r="K7" s="186"/>
      <c r="L7" s="588"/>
    </row>
    <row r="8" spans="1:12" s="25" customFormat="1" ht="21.75" customHeight="1">
      <c r="A8" s="21"/>
      <c r="B8" s="289"/>
      <c r="C8" s="385"/>
      <c r="D8" s="445" t="s">
        <v>537</v>
      </c>
      <c r="E8" s="192"/>
      <c r="F8" s="573"/>
      <c r="G8" s="187"/>
      <c r="H8" s="552"/>
      <c r="I8" s="187"/>
      <c r="J8" s="622"/>
      <c r="K8" s="187"/>
      <c r="L8" s="589"/>
    </row>
    <row r="9" spans="1:12" s="25" customFormat="1" ht="21.75" customHeight="1">
      <c r="A9" s="21"/>
      <c r="B9" s="289" t="s">
        <v>538</v>
      </c>
      <c r="C9" s="386" t="s">
        <v>56</v>
      </c>
      <c r="D9" s="445" t="s">
        <v>539</v>
      </c>
      <c r="E9" s="193">
        <v>940</v>
      </c>
      <c r="F9" s="629">
        <f>E9*$F$1</f>
        <v>329000</v>
      </c>
      <c r="G9" s="248">
        <v>897</v>
      </c>
      <c r="H9" s="551">
        <f>G9*$F$1</f>
        <v>313950</v>
      </c>
      <c r="I9" s="248">
        <v>854</v>
      </c>
      <c r="J9" s="621">
        <f>I9*$F$1</f>
        <v>298900</v>
      </c>
      <c r="K9" s="248">
        <v>812</v>
      </c>
      <c r="L9" s="588">
        <f>K9*$F$1</f>
        <v>284200</v>
      </c>
    </row>
    <row r="10" spans="1:12" s="25" customFormat="1" ht="21.75" customHeight="1">
      <c r="A10" s="21"/>
      <c r="B10" s="289" t="s">
        <v>556</v>
      </c>
      <c r="C10" s="386" t="s">
        <v>57</v>
      </c>
      <c r="D10" s="445" t="s">
        <v>540</v>
      </c>
      <c r="E10" s="194">
        <v>940</v>
      </c>
      <c r="F10" s="572">
        <f>E10*$F$1</f>
        <v>329000</v>
      </c>
      <c r="G10" s="249">
        <v>897</v>
      </c>
      <c r="H10" s="553">
        <f>G10*$F$1</f>
        <v>313950</v>
      </c>
      <c r="I10" s="249">
        <v>854</v>
      </c>
      <c r="J10" s="623">
        <f>I10*$F$1</f>
        <v>298900</v>
      </c>
      <c r="K10" s="249">
        <v>812</v>
      </c>
      <c r="L10" s="590">
        <f>K10*$F$1</f>
        <v>284200</v>
      </c>
    </row>
    <row r="11" spans="1:12" s="25" customFormat="1" ht="15.75" customHeight="1">
      <c r="A11" s="21"/>
      <c r="B11" s="289"/>
      <c r="C11" s="387"/>
      <c r="D11" s="445" t="s">
        <v>541</v>
      </c>
      <c r="E11" s="195"/>
      <c r="F11" s="574"/>
      <c r="G11" s="188"/>
      <c r="H11" s="553"/>
      <c r="I11" s="188"/>
      <c r="J11" s="623"/>
      <c r="K11" s="188"/>
      <c r="L11" s="590"/>
    </row>
    <row r="12" spans="1:12" s="25" customFormat="1" ht="21">
      <c r="A12" s="21"/>
      <c r="B12" s="289"/>
      <c r="C12" s="385"/>
      <c r="D12" s="445" t="s">
        <v>542</v>
      </c>
      <c r="E12" s="87"/>
      <c r="F12" s="572"/>
      <c r="G12" s="186"/>
      <c r="H12" s="551"/>
      <c r="I12" s="186"/>
      <c r="J12" s="621"/>
      <c r="K12" s="186"/>
      <c r="L12" s="588"/>
    </row>
    <row r="13" spans="1:12" s="25" customFormat="1" ht="14.25" customHeight="1">
      <c r="A13" s="21"/>
      <c r="B13" s="289"/>
      <c r="C13" s="385"/>
      <c r="D13" s="445" t="s">
        <v>543</v>
      </c>
      <c r="E13" s="87"/>
      <c r="F13" s="572"/>
      <c r="G13" s="186"/>
      <c r="H13" s="551"/>
      <c r="I13" s="186"/>
      <c r="J13" s="621"/>
      <c r="K13" s="186"/>
      <c r="L13" s="588"/>
    </row>
    <row r="14" spans="1:12" s="25" customFormat="1" ht="13.5" customHeight="1">
      <c r="A14" s="21"/>
      <c r="B14" s="289"/>
      <c r="C14" s="385"/>
      <c r="D14" s="446" t="s">
        <v>544</v>
      </c>
      <c r="E14" s="87"/>
      <c r="F14" s="572"/>
      <c r="G14" s="186"/>
      <c r="H14" s="551"/>
      <c r="I14" s="186"/>
      <c r="J14" s="621"/>
      <c r="K14" s="186"/>
      <c r="L14" s="588"/>
    </row>
    <row r="15" spans="1:12" s="25" customFormat="1" ht="13.5" customHeight="1">
      <c r="A15" s="21"/>
      <c r="B15" s="289"/>
      <c r="C15" s="385"/>
      <c r="D15" s="445" t="s">
        <v>545</v>
      </c>
      <c r="E15" s="87"/>
      <c r="F15" s="572"/>
      <c r="G15" s="186"/>
      <c r="H15" s="551"/>
      <c r="I15" s="186"/>
      <c r="J15" s="621"/>
      <c r="K15" s="186"/>
      <c r="L15" s="588"/>
    </row>
    <row r="16" spans="1:12" s="25" customFormat="1" ht="15.75" customHeight="1">
      <c r="A16" s="21"/>
      <c r="B16" s="289"/>
      <c r="C16" s="385"/>
      <c r="D16" s="445" t="s">
        <v>546</v>
      </c>
      <c r="E16" s="87"/>
      <c r="F16" s="572"/>
      <c r="G16" s="186"/>
      <c r="H16" s="551"/>
      <c r="I16" s="186"/>
      <c r="J16" s="621"/>
      <c r="K16" s="186"/>
      <c r="L16" s="588"/>
    </row>
    <row r="17" spans="1:12" s="25" customFormat="1" ht="18" customHeight="1">
      <c r="A17" s="21"/>
      <c r="B17" s="289"/>
      <c r="C17" s="388"/>
      <c r="D17" s="445" t="s">
        <v>547</v>
      </c>
      <c r="E17" s="87"/>
      <c r="F17" s="572"/>
      <c r="G17" s="186"/>
      <c r="H17" s="551"/>
      <c r="I17" s="186"/>
      <c r="J17" s="621"/>
      <c r="K17" s="186"/>
      <c r="L17" s="588"/>
    </row>
    <row r="18" spans="1:12" s="25" customFormat="1" ht="34.799999999999997">
      <c r="A18" s="21"/>
      <c r="B18" s="290"/>
      <c r="C18" s="389"/>
      <c r="D18" s="445" t="s">
        <v>548</v>
      </c>
      <c r="E18" s="87"/>
      <c r="F18" s="572"/>
      <c r="G18" s="186"/>
      <c r="H18" s="551"/>
      <c r="I18" s="186"/>
      <c r="J18" s="621"/>
      <c r="K18" s="186"/>
      <c r="L18" s="588"/>
    </row>
    <row r="19" spans="1:12" s="25" customFormat="1" ht="34.799999999999997">
      <c r="A19" s="21"/>
      <c r="B19" s="290"/>
      <c r="C19" s="389"/>
      <c r="D19" s="445" t="s">
        <v>549</v>
      </c>
      <c r="E19" s="87"/>
      <c r="F19" s="572"/>
      <c r="G19" s="186"/>
      <c r="H19" s="551"/>
      <c r="I19" s="186"/>
      <c r="J19" s="621"/>
      <c r="K19" s="186"/>
      <c r="L19" s="588"/>
    </row>
    <row r="20" spans="1:12" s="25" customFormat="1" ht="32.25" customHeight="1">
      <c r="A20" s="21"/>
      <c r="B20" s="289"/>
      <c r="C20" s="390"/>
      <c r="D20" s="447" t="s">
        <v>586</v>
      </c>
      <c r="E20" s="87"/>
      <c r="F20" s="572"/>
      <c r="G20" s="186"/>
      <c r="H20" s="551"/>
      <c r="I20" s="186"/>
      <c r="J20" s="621"/>
      <c r="K20" s="186"/>
      <c r="L20" s="588"/>
    </row>
    <row r="21" spans="1:12" s="25" customFormat="1" ht="32.25" customHeight="1">
      <c r="A21" s="21"/>
      <c r="B21" s="289" t="s">
        <v>550</v>
      </c>
      <c r="C21" s="391" t="s">
        <v>56</v>
      </c>
      <c r="D21" s="448" t="s">
        <v>551</v>
      </c>
      <c r="E21" s="194">
        <v>977</v>
      </c>
      <c r="F21" s="629">
        <f>E21*$F$1</f>
        <v>341950</v>
      </c>
      <c r="G21" s="248">
        <v>933</v>
      </c>
      <c r="H21" s="551">
        <f>G21*$F$1</f>
        <v>326550</v>
      </c>
      <c r="I21" s="248">
        <v>888</v>
      </c>
      <c r="J21" s="621">
        <f>I21*$F$1</f>
        <v>310800</v>
      </c>
      <c r="K21" s="248">
        <v>844</v>
      </c>
      <c r="L21" s="588">
        <f>K21*$F$1</f>
        <v>295400</v>
      </c>
    </row>
    <row r="22" spans="1:12" s="25" customFormat="1" ht="32.25" customHeight="1">
      <c r="A22" s="21"/>
      <c r="B22" s="289" t="s">
        <v>557</v>
      </c>
      <c r="C22" s="392" t="s">
        <v>57</v>
      </c>
      <c r="D22" s="367"/>
      <c r="E22" s="196">
        <v>977</v>
      </c>
      <c r="F22" s="572">
        <f>E22*$F$1</f>
        <v>341950</v>
      </c>
      <c r="G22" s="249">
        <v>933</v>
      </c>
      <c r="H22" s="553">
        <f>G22*$F$1</f>
        <v>326550</v>
      </c>
      <c r="I22" s="249">
        <v>888</v>
      </c>
      <c r="J22" s="623">
        <f>I22*$F$1</f>
        <v>310800</v>
      </c>
      <c r="K22" s="249">
        <v>844</v>
      </c>
      <c r="L22" s="590">
        <f>K22*$F$1</f>
        <v>295400</v>
      </c>
    </row>
    <row r="23" spans="1:12" s="25" customFormat="1" ht="21.6" thickBot="1">
      <c r="A23" s="21"/>
      <c r="B23" s="289"/>
      <c r="C23" s="386"/>
      <c r="D23" s="367"/>
      <c r="E23" s="87"/>
      <c r="F23" s="575"/>
      <c r="G23" s="250"/>
      <c r="H23" s="554">
        <f>G23*$F$1</f>
        <v>0</v>
      </c>
      <c r="I23" s="250"/>
      <c r="J23" s="624">
        <f>I23*$F$1</f>
        <v>0</v>
      </c>
      <c r="K23" s="250"/>
      <c r="L23" s="591">
        <f>K23*$F$1</f>
        <v>0</v>
      </c>
    </row>
    <row r="24" spans="1:12" s="600" customFormat="1" ht="21.6" thickBot="1">
      <c r="A24" s="761" t="s">
        <v>338</v>
      </c>
      <c r="B24" s="762"/>
      <c r="C24" s="762"/>
      <c r="D24" s="762"/>
      <c r="E24" s="88"/>
      <c r="F24" s="100"/>
      <c r="G24" s="190"/>
      <c r="H24" s="98"/>
      <c r="I24" s="190"/>
      <c r="J24" s="98"/>
      <c r="K24" s="190"/>
      <c r="L24" s="98"/>
    </row>
    <row r="25" spans="1:12" s="26" customFormat="1" ht="21">
      <c r="A25" s="28"/>
      <c r="B25" s="291"/>
      <c r="C25" s="393"/>
      <c r="D25" s="449" t="s">
        <v>341</v>
      </c>
      <c r="E25" s="197"/>
      <c r="F25" s="678"/>
      <c r="G25" s="101"/>
      <c r="H25" s="674"/>
      <c r="I25" s="101"/>
      <c r="J25" s="664"/>
      <c r="K25" s="101"/>
      <c r="L25" s="665"/>
    </row>
    <row r="26" spans="1:12" s="30" customFormat="1" ht="21">
      <c r="A26" s="29"/>
      <c r="B26" s="292"/>
      <c r="C26" s="394"/>
      <c r="D26" s="369" t="s">
        <v>361</v>
      </c>
      <c r="E26" s="663"/>
      <c r="F26" s="677"/>
      <c r="G26" s="95"/>
      <c r="H26" s="670"/>
      <c r="I26" s="95"/>
      <c r="J26" s="656"/>
      <c r="K26" s="95"/>
      <c r="L26" s="666"/>
    </row>
    <row r="27" spans="1:12" s="30" customFormat="1" ht="21">
      <c r="A27" s="29"/>
      <c r="B27" s="293"/>
      <c r="C27" s="298"/>
      <c r="D27" s="368" t="s">
        <v>360</v>
      </c>
      <c r="E27" s="663"/>
      <c r="F27" s="677"/>
      <c r="G27" s="95"/>
      <c r="H27" s="670"/>
      <c r="I27" s="95"/>
      <c r="J27" s="656"/>
      <c r="K27" s="95"/>
      <c r="L27" s="666"/>
    </row>
    <row r="28" spans="1:12" s="30" customFormat="1" ht="21">
      <c r="A28" s="29"/>
      <c r="B28" s="292"/>
      <c r="C28" s="394"/>
      <c r="D28" s="369" t="s">
        <v>362</v>
      </c>
      <c r="E28" s="663"/>
      <c r="F28" s="677"/>
      <c r="G28" s="95"/>
      <c r="H28" s="670"/>
      <c r="I28" s="95"/>
      <c r="J28" s="656"/>
      <c r="K28" s="95"/>
      <c r="L28" s="666"/>
    </row>
    <row r="29" spans="1:12" s="30" customFormat="1" ht="21">
      <c r="A29" s="29"/>
      <c r="B29" s="292"/>
      <c r="C29" s="394"/>
      <c r="D29" s="368" t="s">
        <v>342</v>
      </c>
      <c r="E29" s="663"/>
      <c r="F29" s="677"/>
      <c r="G29" s="95"/>
      <c r="H29" s="670"/>
      <c r="I29" s="95"/>
      <c r="J29" s="656"/>
      <c r="K29" s="95"/>
      <c r="L29" s="666"/>
    </row>
    <row r="30" spans="1:12" s="30" customFormat="1" ht="21">
      <c r="A30" s="29"/>
      <c r="B30" s="292" t="s">
        <v>339</v>
      </c>
      <c r="C30" s="395" t="s">
        <v>56</v>
      </c>
      <c r="D30" s="450" t="s">
        <v>343</v>
      </c>
      <c r="E30" s="115">
        <v>932</v>
      </c>
      <c r="F30" s="676">
        <f>E30*$F$1</f>
        <v>326200</v>
      </c>
      <c r="G30" s="102">
        <v>890</v>
      </c>
      <c r="H30" s="670">
        <f>G30*$F$1</f>
        <v>311500</v>
      </c>
      <c r="I30" s="102">
        <v>847</v>
      </c>
      <c r="J30" s="656">
        <f>I30*$F$1</f>
        <v>296450</v>
      </c>
      <c r="K30" s="102">
        <v>805</v>
      </c>
      <c r="L30" s="666">
        <f>K30*$F$1</f>
        <v>281750</v>
      </c>
    </row>
    <row r="31" spans="1:12" s="30" customFormat="1" ht="52.8">
      <c r="A31" s="29"/>
      <c r="B31" s="292" t="s">
        <v>558</v>
      </c>
      <c r="C31" s="395" t="s">
        <v>57</v>
      </c>
      <c r="D31" s="368" t="s">
        <v>344</v>
      </c>
      <c r="E31" s="198">
        <v>932</v>
      </c>
      <c r="F31" s="633">
        <f>E31*$F$1</f>
        <v>326200</v>
      </c>
      <c r="G31" s="251">
        <v>890</v>
      </c>
      <c r="H31" s="555">
        <f>G31*$F$1</f>
        <v>311500</v>
      </c>
      <c r="I31" s="251">
        <v>847</v>
      </c>
      <c r="J31" s="625">
        <f>I31*$F$1</f>
        <v>296450</v>
      </c>
      <c r="K31" s="251">
        <v>805</v>
      </c>
      <c r="L31" s="594">
        <f>K31*$F$1</f>
        <v>281750</v>
      </c>
    </row>
    <row r="32" spans="1:12" s="30" customFormat="1" ht="36">
      <c r="A32" s="29"/>
      <c r="B32" s="292"/>
      <c r="C32" s="394"/>
      <c r="D32" s="368" t="s">
        <v>345</v>
      </c>
      <c r="E32" s="663"/>
      <c r="F32" s="677"/>
      <c r="G32" s="111"/>
      <c r="H32" s="670"/>
      <c r="I32" s="111"/>
      <c r="J32" s="656"/>
      <c r="K32" s="111"/>
      <c r="L32" s="666"/>
    </row>
    <row r="33" spans="1:12" s="30" customFormat="1" ht="21">
      <c r="A33" s="29"/>
      <c r="B33" s="292"/>
      <c r="C33" s="394"/>
      <c r="D33" s="369"/>
      <c r="E33" s="663"/>
      <c r="F33" s="677"/>
      <c r="G33" s="95"/>
      <c r="H33" s="670"/>
      <c r="I33" s="95"/>
      <c r="J33" s="656"/>
      <c r="K33" s="95"/>
      <c r="L33" s="666"/>
    </row>
    <row r="34" spans="1:12" s="30" customFormat="1" ht="21">
      <c r="A34" s="29"/>
      <c r="B34" s="292"/>
      <c r="C34" s="394"/>
      <c r="D34" s="451" t="s">
        <v>346</v>
      </c>
      <c r="E34" s="663"/>
      <c r="F34" s="677"/>
      <c r="G34" s="95"/>
      <c r="H34" s="670"/>
      <c r="I34" s="95"/>
      <c r="J34" s="656"/>
      <c r="K34" s="95"/>
      <c r="L34" s="666"/>
    </row>
    <row r="35" spans="1:12" s="30" customFormat="1" ht="21">
      <c r="A35" s="29"/>
      <c r="B35" s="292"/>
      <c r="C35" s="394"/>
      <c r="D35" s="368" t="s">
        <v>347</v>
      </c>
      <c r="E35" s="663"/>
      <c r="F35" s="677"/>
      <c r="G35" s="95"/>
      <c r="H35" s="670"/>
      <c r="I35" s="95"/>
      <c r="J35" s="656"/>
      <c r="K35" s="95"/>
      <c r="L35" s="666"/>
    </row>
    <row r="36" spans="1:12" s="30" customFormat="1" ht="21">
      <c r="A36" s="29"/>
      <c r="B36" s="292"/>
      <c r="C36" s="394"/>
      <c r="D36" s="368" t="s">
        <v>348</v>
      </c>
      <c r="E36" s="663"/>
      <c r="F36" s="677"/>
      <c r="G36" s="95"/>
      <c r="H36" s="670"/>
      <c r="I36" s="95"/>
      <c r="J36" s="656"/>
      <c r="K36" s="95"/>
      <c r="L36" s="666"/>
    </row>
    <row r="37" spans="1:12" s="30" customFormat="1" ht="21">
      <c r="A37" s="29"/>
      <c r="B37" s="292"/>
      <c r="C37" s="394"/>
      <c r="D37" s="368" t="s">
        <v>349</v>
      </c>
      <c r="E37" s="663"/>
      <c r="F37" s="677"/>
      <c r="G37" s="95"/>
      <c r="H37" s="670"/>
      <c r="I37" s="95"/>
      <c r="J37" s="656"/>
      <c r="K37" s="95"/>
      <c r="L37" s="666"/>
    </row>
    <row r="38" spans="1:12" s="30" customFormat="1" ht="21">
      <c r="A38" s="29"/>
      <c r="B38" s="292"/>
      <c r="C38" s="394"/>
      <c r="D38" s="369" t="s">
        <v>350</v>
      </c>
      <c r="E38" s="663"/>
      <c r="F38" s="677"/>
      <c r="G38" s="95"/>
      <c r="H38" s="670"/>
      <c r="I38" s="95"/>
      <c r="J38" s="656"/>
      <c r="K38" s="95"/>
      <c r="L38" s="666"/>
    </row>
    <row r="39" spans="1:12" s="30" customFormat="1" ht="21">
      <c r="A39" s="29"/>
      <c r="B39" s="292"/>
      <c r="C39" s="394"/>
      <c r="D39" s="452" t="s">
        <v>351</v>
      </c>
      <c r="E39" s="663"/>
      <c r="F39" s="677"/>
      <c r="G39" s="95"/>
      <c r="H39" s="670"/>
      <c r="I39" s="95"/>
      <c r="J39" s="656"/>
      <c r="K39" s="95"/>
      <c r="L39" s="666"/>
    </row>
    <row r="40" spans="1:12" s="30" customFormat="1" ht="21">
      <c r="A40" s="29"/>
      <c r="B40" s="292" t="s">
        <v>364</v>
      </c>
      <c r="C40" s="395" t="s">
        <v>56</v>
      </c>
      <c r="D40" s="453" t="s">
        <v>352</v>
      </c>
      <c r="E40" s="115">
        <v>966</v>
      </c>
      <c r="F40" s="677">
        <f>E40*$F$1</f>
        <v>338100</v>
      </c>
      <c r="G40" s="102">
        <v>922</v>
      </c>
      <c r="H40" s="669">
        <f>G40*$F$1</f>
        <v>322700</v>
      </c>
      <c r="I40" s="102">
        <v>878</v>
      </c>
      <c r="J40" s="661">
        <f>I40*$F$1</f>
        <v>307300</v>
      </c>
      <c r="K40" s="102">
        <v>834</v>
      </c>
      <c r="L40" s="672">
        <f>K40*$F$1</f>
        <v>291900</v>
      </c>
    </row>
    <row r="41" spans="1:12" s="30" customFormat="1" ht="35.4">
      <c r="A41" s="29"/>
      <c r="B41" s="292" t="s">
        <v>559</v>
      </c>
      <c r="C41" s="395" t="s">
        <v>57</v>
      </c>
      <c r="D41" s="369" t="s">
        <v>353</v>
      </c>
      <c r="E41" s="199">
        <v>966</v>
      </c>
      <c r="F41" s="675">
        <f>E41*$F$1</f>
        <v>338100</v>
      </c>
      <c r="G41" s="252">
        <v>922</v>
      </c>
      <c r="H41" s="555">
        <f>G41*$F$1</f>
        <v>322700</v>
      </c>
      <c r="I41" s="252">
        <v>878</v>
      </c>
      <c r="J41" s="625">
        <f>I41*$F$1</f>
        <v>307300</v>
      </c>
      <c r="K41" s="252">
        <v>835</v>
      </c>
      <c r="L41" s="594">
        <f>K41*$F$1</f>
        <v>292250</v>
      </c>
    </row>
    <row r="42" spans="1:12" s="30" customFormat="1" ht="36">
      <c r="A42" s="29"/>
      <c r="B42" s="292"/>
      <c r="C42" s="394"/>
      <c r="D42" s="369" t="s">
        <v>354</v>
      </c>
      <c r="E42" s="200"/>
      <c r="F42" s="675"/>
      <c r="G42" s="95"/>
      <c r="H42" s="670"/>
      <c r="I42" s="95"/>
      <c r="J42" s="656"/>
      <c r="K42" s="95"/>
      <c r="L42" s="666"/>
    </row>
    <row r="43" spans="1:12" s="30" customFormat="1" ht="21">
      <c r="A43" s="29"/>
      <c r="B43" s="292"/>
      <c r="C43" s="394"/>
      <c r="D43" s="369" t="s">
        <v>363</v>
      </c>
      <c r="E43" s="663"/>
      <c r="F43" s="677"/>
      <c r="G43" s="95"/>
      <c r="H43" s="670"/>
      <c r="I43" s="95"/>
      <c r="J43" s="656"/>
      <c r="K43" s="95"/>
      <c r="L43" s="666"/>
    </row>
    <row r="44" spans="1:12" s="30" customFormat="1" ht="21">
      <c r="A44" s="29"/>
      <c r="B44" s="292"/>
      <c r="C44" s="394"/>
      <c r="D44" s="452" t="s">
        <v>355</v>
      </c>
      <c r="E44" s="663"/>
      <c r="F44" s="677"/>
      <c r="G44" s="95"/>
      <c r="H44" s="670"/>
      <c r="I44" s="95"/>
      <c r="J44" s="656"/>
      <c r="K44" s="95"/>
      <c r="L44" s="666"/>
    </row>
    <row r="45" spans="1:12" s="30" customFormat="1" ht="21">
      <c r="A45" s="29"/>
      <c r="B45" s="292"/>
      <c r="C45" s="394"/>
      <c r="D45" s="369" t="s">
        <v>356</v>
      </c>
      <c r="E45" s="663"/>
      <c r="F45" s="677"/>
      <c r="G45" s="95"/>
      <c r="H45" s="670"/>
      <c r="I45" s="95"/>
      <c r="J45" s="656"/>
      <c r="K45" s="95"/>
      <c r="L45" s="666"/>
    </row>
    <row r="46" spans="1:12" s="30" customFormat="1" ht="21">
      <c r="A46" s="29"/>
      <c r="B46" s="292"/>
      <c r="C46" s="394"/>
      <c r="D46" s="369" t="s">
        <v>357</v>
      </c>
      <c r="E46" s="663"/>
      <c r="F46" s="677"/>
      <c r="G46" s="95"/>
      <c r="H46" s="670"/>
      <c r="I46" s="95"/>
      <c r="J46" s="656"/>
      <c r="K46" s="95"/>
      <c r="L46" s="666"/>
    </row>
    <row r="47" spans="1:12" s="30" customFormat="1" ht="21">
      <c r="A47" s="29"/>
      <c r="B47" s="292" t="s">
        <v>365</v>
      </c>
      <c r="C47" s="395" t="s">
        <v>56</v>
      </c>
      <c r="D47" s="454" t="s">
        <v>358</v>
      </c>
      <c r="E47" s="201">
        <v>1716</v>
      </c>
      <c r="F47" s="676">
        <f>E47*$F$1</f>
        <v>600600</v>
      </c>
      <c r="G47" s="102">
        <v>1638</v>
      </c>
      <c r="H47" s="669">
        <f>G47*$F$1</f>
        <v>573300</v>
      </c>
      <c r="I47" s="102">
        <v>1560</v>
      </c>
      <c r="J47" s="661">
        <f>I47*$F$1</f>
        <v>546000</v>
      </c>
      <c r="K47" s="102">
        <v>1484</v>
      </c>
      <c r="L47" s="672">
        <f>K47*$F$1</f>
        <v>519400</v>
      </c>
    </row>
    <row r="48" spans="1:12" s="30" customFormat="1" ht="36">
      <c r="A48" s="32"/>
      <c r="B48" s="294" t="s">
        <v>366</v>
      </c>
      <c r="C48" s="396"/>
      <c r="D48" s="369" t="s">
        <v>359</v>
      </c>
      <c r="E48" s="663"/>
      <c r="F48" s="677"/>
      <c r="G48" s="111"/>
      <c r="H48" s="670"/>
      <c r="I48" s="111"/>
      <c r="J48" s="656"/>
      <c r="K48" s="111"/>
      <c r="L48" s="666"/>
    </row>
    <row r="49" spans="1:12" s="30" customFormat="1" ht="21">
      <c r="A49" s="29"/>
      <c r="B49" s="292"/>
      <c r="C49" s="394"/>
      <c r="D49" s="369" t="s">
        <v>323</v>
      </c>
      <c r="E49" s="663"/>
      <c r="F49" s="677"/>
      <c r="G49" s="95"/>
      <c r="H49" s="670"/>
      <c r="I49" s="95"/>
      <c r="J49" s="656"/>
      <c r="K49" s="95"/>
      <c r="L49" s="666"/>
    </row>
    <row r="50" spans="1:12" s="30" customFormat="1" ht="21">
      <c r="A50" s="29"/>
      <c r="B50" s="292"/>
      <c r="C50" s="394"/>
      <c r="D50" s="369"/>
      <c r="E50" s="663"/>
      <c r="F50" s="677"/>
      <c r="G50" s="95"/>
      <c r="H50" s="670"/>
      <c r="I50" s="95"/>
      <c r="J50" s="656"/>
      <c r="K50" s="95"/>
      <c r="L50" s="666"/>
    </row>
    <row r="51" spans="1:12" s="30" customFormat="1" ht="21">
      <c r="A51" s="29"/>
      <c r="B51" s="292"/>
      <c r="C51" s="394"/>
      <c r="D51" s="369"/>
      <c r="E51" s="663"/>
      <c r="F51" s="677"/>
      <c r="G51" s="95"/>
      <c r="H51" s="670"/>
      <c r="I51" s="95"/>
      <c r="J51" s="656"/>
      <c r="K51" s="95"/>
      <c r="L51" s="666"/>
    </row>
    <row r="52" spans="1:12" s="30" customFormat="1" ht="21">
      <c r="A52" s="29"/>
      <c r="B52" s="292"/>
      <c r="C52" s="394"/>
      <c r="D52" s="369"/>
      <c r="E52" s="663"/>
      <c r="F52" s="677"/>
      <c r="G52" s="95"/>
      <c r="H52" s="670"/>
      <c r="I52" s="95"/>
      <c r="J52" s="656"/>
      <c r="K52" s="95"/>
      <c r="L52" s="666"/>
    </row>
    <row r="53" spans="1:12" s="26" customFormat="1" ht="21.6" thickBot="1">
      <c r="A53" s="28"/>
      <c r="B53" s="295"/>
      <c r="C53" s="397"/>
      <c r="D53" s="374"/>
      <c r="E53" s="202"/>
      <c r="F53" s="677"/>
      <c r="G53" s="103"/>
      <c r="H53" s="556"/>
      <c r="I53" s="103"/>
      <c r="J53" s="626"/>
      <c r="K53" s="103"/>
      <c r="L53" s="596"/>
    </row>
    <row r="54" spans="1:12" s="600" customFormat="1" ht="53.25" customHeight="1" thickBot="1">
      <c r="A54" s="761" t="s">
        <v>21</v>
      </c>
      <c r="B54" s="762"/>
      <c r="C54" s="762"/>
      <c r="D54" s="763"/>
      <c r="E54" s="203"/>
      <c r="F54" s="110"/>
      <c r="G54" s="99"/>
      <c r="H54" s="119"/>
      <c r="I54" s="99"/>
      <c r="J54" s="119"/>
      <c r="K54" s="99"/>
      <c r="L54" s="119"/>
    </row>
    <row r="55" spans="1:12" s="26" customFormat="1" ht="21">
      <c r="A55" s="28"/>
      <c r="B55" s="295"/>
      <c r="C55" s="398"/>
      <c r="D55" s="456"/>
      <c r="E55" s="204"/>
      <c r="F55" s="678"/>
      <c r="G55" s="101"/>
      <c r="H55" s="674"/>
      <c r="I55" s="101"/>
      <c r="J55" s="664"/>
      <c r="K55" s="101"/>
      <c r="L55" s="665"/>
    </row>
    <row r="56" spans="1:12" s="30" customFormat="1" ht="52.8">
      <c r="A56" s="29"/>
      <c r="B56" s="292" t="s">
        <v>604</v>
      </c>
      <c r="C56" s="394" t="s">
        <v>56</v>
      </c>
      <c r="D56" s="369" t="s">
        <v>287</v>
      </c>
      <c r="E56" s="201">
        <v>94</v>
      </c>
      <c r="F56" s="676">
        <f>E56*$F$1</f>
        <v>32900</v>
      </c>
      <c r="G56" s="102">
        <v>83</v>
      </c>
      <c r="H56" s="669">
        <f>G56*$F$1</f>
        <v>29050</v>
      </c>
      <c r="I56" s="102">
        <v>79</v>
      </c>
      <c r="J56" s="661">
        <f>I56*$F$1</f>
        <v>27650</v>
      </c>
      <c r="K56" s="102">
        <v>75</v>
      </c>
      <c r="L56" s="672">
        <f>K56*$F$1</f>
        <v>26250</v>
      </c>
    </row>
    <row r="57" spans="1:12" s="30" customFormat="1" ht="21">
      <c r="A57" s="29"/>
      <c r="B57" s="292" t="s">
        <v>605</v>
      </c>
      <c r="C57" s="394" t="s">
        <v>459</v>
      </c>
      <c r="D57" s="369"/>
      <c r="E57" s="205">
        <v>94</v>
      </c>
      <c r="F57" s="677">
        <f>E57*$F$1</f>
        <v>32900</v>
      </c>
      <c r="G57" s="251">
        <v>83</v>
      </c>
      <c r="H57" s="670">
        <f>G57*$F$1</f>
        <v>29050</v>
      </c>
      <c r="I57" s="251">
        <v>79</v>
      </c>
      <c r="J57" s="656">
        <f>I57*$F$1</f>
        <v>27650</v>
      </c>
      <c r="K57" s="251">
        <v>75</v>
      </c>
      <c r="L57" s="666">
        <f>K57*$F$1</f>
        <v>26250</v>
      </c>
    </row>
    <row r="58" spans="1:12" s="30" customFormat="1" ht="21">
      <c r="A58" s="29"/>
      <c r="B58" s="292"/>
      <c r="C58" s="394"/>
      <c r="D58" s="370" t="s">
        <v>288</v>
      </c>
      <c r="E58" s="89"/>
      <c r="F58" s="677"/>
      <c r="G58" s="95"/>
      <c r="H58" s="670"/>
      <c r="I58" s="95"/>
      <c r="J58" s="656"/>
      <c r="K58" s="95"/>
      <c r="L58" s="666"/>
    </row>
    <row r="59" spans="1:12" s="30" customFormat="1" ht="21">
      <c r="A59" s="29"/>
      <c r="B59" s="292"/>
      <c r="C59" s="394"/>
      <c r="D59" s="370" t="s">
        <v>289</v>
      </c>
      <c r="E59" s="89"/>
      <c r="F59" s="677"/>
      <c r="G59" s="95"/>
      <c r="H59" s="670"/>
      <c r="I59" s="95"/>
      <c r="J59" s="656"/>
      <c r="K59" s="95"/>
      <c r="L59" s="666"/>
    </row>
    <row r="60" spans="1:12" s="30" customFormat="1" ht="21">
      <c r="A60" s="29"/>
      <c r="B60" s="292"/>
      <c r="C60" s="394"/>
      <c r="D60" s="370" t="s">
        <v>420</v>
      </c>
      <c r="E60" s="89"/>
      <c r="F60" s="677"/>
      <c r="G60" s="95"/>
      <c r="H60" s="670"/>
      <c r="I60" s="95"/>
      <c r="J60" s="656"/>
      <c r="K60" s="95"/>
      <c r="L60" s="666"/>
    </row>
    <row r="61" spans="1:12" s="30" customFormat="1" ht="21">
      <c r="A61" s="29"/>
      <c r="B61" s="292"/>
      <c r="C61" s="394"/>
      <c r="D61" s="370" t="s">
        <v>291</v>
      </c>
      <c r="E61" s="89"/>
      <c r="F61" s="677"/>
      <c r="G61" s="95"/>
      <c r="H61" s="670"/>
      <c r="I61" s="95"/>
      <c r="J61" s="656"/>
      <c r="K61" s="95"/>
      <c r="L61" s="666"/>
    </row>
    <row r="62" spans="1:12" s="30" customFormat="1" ht="21">
      <c r="A62" s="29"/>
      <c r="B62" s="296"/>
      <c r="C62" s="395"/>
      <c r="D62" s="457"/>
      <c r="E62" s="89"/>
      <c r="F62" s="677"/>
      <c r="G62" s="95"/>
      <c r="H62" s="670"/>
      <c r="I62" s="95"/>
      <c r="J62" s="656"/>
      <c r="K62" s="95"/>
      <c r="L62" s="666"/>
    </row>
    <row r="63" spans="1:12" s="30" customFormat="1" ht="21">
      <c r="A63" s="29"/>
      <c r="B63" s="292" t="s">
        <v>606</v>
      </c>
      <c r="C63" s="394" t="s">
        <v>56</v>
      </c>
      <c r="D63" s="458" t="s">
        <v>290</v>
      </c>
      <c r="E63" s="198">
        <v>96</v>
      </c>
      <c r="F63" s="635">
        <f>E63*$F$1</f>
        <v>33600</v>
      </c>
      <c r="G63" s="253">
        <v>90</v>
      </c>
      <c r="H63" s="555">
        <f>G63*$F$1</f>
        <v>31500</v>
      </c>
      <c r="I63" s="253">
        <v>85</v>
      </c>
      <c r="J63" s="625">
        <f>I63*$F$1</f>
        <v>29750</v>
      </c>
      <c r="K63" s="253">
        <v>81</v>
      </c>
      <c r="L63" s="594">
        <f>K63*$F$1</f>
        <v>28350</v>
      </c>
    </row>
    <row r="64" spans="1:12" s="30" customFormat="1" ht="21">
      <c r="A64" s="29"/>
      <c r="B64" s="292" t="s">
        <v>607</v>
      </c>
      <c r="C64" s="394" t="s">
        <v>459</v>
      </c>
      <c r="D64" s="370" t="s">
        <v>291</v>
      </c>
      <c r="E64" s="205">
        <v>96</v>
      </c>
      <c r="F64" s="677">
        <f>E64*$F$1</f>
        <v>33600</v>
      </c>
      <c r="G64" s="254">
        <v>90</v>
      </c>
      <c r="H64" s="670">
        <f>G64*$F$1</f>
        <v>31500</v>
      </c>
      <c r="I64" s="254">
        <v>85</v>
      </c>
      <c r="J64" s="656">
        <f>I64*$F$1</f>
        <v>29750</v>
      </c>
      <c r="K64" s="254">
        <v>81</v>
      </c>
      <c r="L64" s="666">
        <f>K64*$F$1</f>
        <v>28350</v>
      </c>
    </row>
    <row r="65" spans="1:12" s="30" customFormat="1" ht="21">
      <c r="A65" s="29"/>
      <c r="B65" s="292"/>
      <c r="C65" s="394"/>
      <c r="D65" s="458"/>
      <c r="E65" s="89"/>
      <c r="F65" s="677"/>
      <c r="G65" s="95"/>
      <c r="H65" s="670"/>
      <c r="I65" s="95"/>
      <c r="J65" s="656"/>
      <c r="K65" s="95"/>
      <c r="L65" s="666"/>
    </row>
    <row r="66" spans="1:12" s="30" customFormat="1" ht="21">
      <c r="A66" s="29"/>
      <c r="B66" s="292"/>
      <c r="C66" s="394"/>
      <c r="D66" s="458"/>
      <c r="E66" s="89"/>
      <c r="F66" s="677"/>
      <c r="G66" s="95"/>
      <c r="H66" s="670"/>
      <c r="I66" s="95"/>
      <c r="J66" s="656"/>
      <c r="K66" s="95"/>
      <c r="L66" s="666"/>
    </row>
    <row r="67" spans="1:12" s="30" customFormat="1" ht="21">
      <c r="A67" s="29"/>
      <c r="B67" s="292"/>
      <c r="C67" s="394"/>
      <c r="D67" s="458"/>
      <c r="E67" s="93"/>
      <c r="F67" s="677"/>
      <c r="G67" s="137"/>
      <c r="H67" s="670"/>
      <c r="I67" s="137"/>
      <c r="J67" s="656"/>
      <c r="K67" s="137"/>
      <c r="L67" s="666"/>
    </row>
    <row r="68" spans="1:12" s="30" customFormat="1" ht="21">
      <c r="A68" s="29"/>
      <c r="B68" s="292"/>
      <c r="C68" s="394"/>
      <c r="D68" s="458"/>
      <c r="E68" s="89"/>
      <c r="F68" s="677"/>
      <c r="G68" s="95"/>
      <c r="H68" s="670"/>
      <c r="I68" s="95"/>
      <c r="J68" s="656"/>
      <c r="K68" s="95"/>
      <c r="L68" s="666"/>
    </row>
    <row r="69" spans="1:12" s="30" customFormat="1" ht="21">
      <c r="A69" s="29"/>
      <c r="B69" s="292"/>
      <c r="C69" s="394"/>
      <c r="D69" s="458"/>
      <c r="E69" s="89"/>
      <c r="F69" s="677"/>
      <c r="G69" s="95"/>
      <c r="H69" s="670"/>
      <c r="I69" s="95"/>
      <c r="J69" s="656"/>
      <c r="K69" s="95"/>
      <c r="L69" s="666"/>
    </row>
    <row r="70" spans="1:12" s="30" customFormat="1" ht="21">
      <c r="A70" s="29"/>
      <c r="B70" s="297"/>
      <c r="C70" s="395"/>
      <c r="D70" s="459"/>
      <c r="E70" s="89"/>
      <c r="F70" s="677"/>
      <c r="G70" s="95"/>
      <c r="H70" s="670"/>
      <c r="I70" s="95"/>
      <c r="J70" s="656"/>
      <c r="K70" s="95"/>
      <c r="L70" s="666"/>
    </row>
    <row r="71" spans="1:12" s="30" customFormat="1" ht="21">
      <c r="A71" s="29"/>
      <c r="B71" s="292"/>
      <c r="C71" s="394"/>
      <c r="D71" s="458" t="s">
        <v>58</v>
      </c>
      <c r="E71" s="206"/>
      <c r="F71" s="675"/>
      <c r="G71" s="255"/>
      <c r="H71" s="668"/>
      <c r="I71" s="255"/>
      <c r="J71" s="659"/>
      <c r="K71" s="255"/>
      <c r="L71" s="671"/>
    </row>
    <row r="72" spans="1:12" s="30" customFormat="1" ht="21">
      <c r="A72" s="33"/>
      <c r="B72" s="292" t="s">
        <v>232</v>
      </c>
      <c r="C72" s="394" t="s">
        <v>56</v>
      </c>
      <c r="D72" s="458" t="s">
        <v>25</v>
      </c>
      <c r="E72" s="201">
        <v>157</v>
      </c>
      <c r="F72" s="676">
        <f>E72*$F$1</f>
        <v>54950</v>
      </c>
      <c r="G72" s="256">
        <v>151</v>
      </c>
      <c r="H72" s="669">
        <f>G72*$F$1</f>
        <v>52850</v>
      </c>
      <c r="I72" s="256">
        <v>143</v>
      </c>
      <c r="J72" s="661">
        <f>I72*$F$1</f>
        <v>50050</v>
      </c>
      <c r="K72" s="256">
        <v>136</v>
      </c>
      <c r="L72" s="672">
        <f>K72*$F$1</f>
        <v>47600</v>
      </c>
    </row>
    <row r="73" spans="1:12" s="30" customFormat="1" ht="21">
      <c r="A73" s="33"/>
      <c r="B73" s="292" t="s">
        <v>234</v>
      </c>
      <c r="C73" s="394" t="s">
        <v>57</v>
      </c>
      <c r="D73" s="458" t="s">
        <v>107</v>
      </c>
      <c r="E73" s="205">
        <v>162</v>
      </c>
      <c r="F73" s="677">
        <f>E73*$F$1</f>
        <v>56700</v>
      </c>
      <c r="G73" s="254">
        <v>155</v>
      </c>
      <c r="H73" s="670">
        <f>G73*$F$1</f>
        <v>54250</v>
      </c>
      <c r="I73" s="254">
        <v>147</v>
      </c>
      <c r="J73" s="656">
        <f>I73*$F$1</f>
        <v>51450</v>
      </c>
      <c r="K73" s="254">
        <v>140</v>
      </c>
      <c r="L73" s="666">
        <f>K73*$F$1</f>
        <v>49000</v>
      </c>
    </row>
    <row r="74" spans="1:12" s="30" customFormat="1" ht="21">
      <c r="A74" s="33"/>
      <c r="B74" s="292"/>
      <c r="C74" s="399"/>
      <c r="D74" s="458" t="s">
        <v>108</v>
      </c>
      <c r="E74" s="93"/>
      <c r="F74" s="677"/>
      <c r="G74" s="137"/>
      <c r="H74" s="670"/>
      <c r="I74" s="137"/>
      <c r="J74" s="656"/>
      <c r="K74" s="137"/>
      <c r="L74" s="666"/>
    </row>
    <row r="75" spans="1:12" s="30" customFormat="1" ht="21">
      <c r="A75" s="33"/>
      <c r="B75" s="292"/>
      <c r="C75" s="399"/>
      <c r="D75" s="460" t="s">
        <v>417</v>
      </c>
      <c r="E75" s="93"/>
      <c r="F75" s="677"/>
      <c r="G75" s="137"/>
      <c r="H75" s="670"/>
      <c r="I75" s="137"/>
      <c r="J75" s="656"/>
      <c r="K75" s="137"/>
      <c r="L75" s="666"/>
    </row>
    <row r="76" spans="1:12" s="30" customFormat="1" ht="21">
      <c r="A76" s="33"/>
      <c r="B76" s="298"/>
      <c r="C76" s="356"/>
      <c r="D76" s="458" t="s">
        <v>26</v>
      </c>
      <c r="E76" s="89"/>
      <c r="F76" s="677"/>
      <c r="G76" s="95"/>
      <c r="H76" s="670"/>
      <c r="I76" s="95"/>
      <c r="J76" s="656"/>
      <c r="K76" s="95"/>
      <c r="L76" s="666"/>
    </row>
    <row r="77" spans="1:12" s="30" customFormat="1" ht="35.4">
      <c r="A77" s="33"/>
      <c r="B77" s="292" t="s">
        <v>233</v>
      </c>
      <c r="C77" s="394" t="s">
        <v>56</v>
      </c>
      <c r="D77" s="461" t="s">
        <v>418</v>
      </c>
      <c r="E77" s="198">
        <v>170</v>
      </c>
      <c r="F77" s="633">
        <f>E77*$F$1</f>
        <v>59500</v>
      </c>
      <c r="G77" s="257">
        <v>172</v>
      </c>
      <c r="H77" s="555">
        <f>G77*$F$1</f>
        <v>60200</v>
      </c>
      <c r="I77" s="257">
        <v>163</v>
      </c>
      <c r="J77" s="625">
        <f>I77*$F$1</f>
        <v>57050</v>
      </c>
      <c r="K77" s="257">
        <v>155</v>
      </c>
      <c r="L77" s="594">
        <f>K77*$F$1</f>
        <v>54250</v>
      </c>
    </row>
    <row r="78" spans="1:12" s="30" customFormat="1" ht="21">
      <c r="A78" s="33"/>
      <c r="B78" s="292" t="s">
        <v>411</v>
      </c>
      <c r="C78" s="394" t="s">
        <v>57</v>
      </c>
      <c r="D78" s="462" t="s">
        <v>239</v>
      </c>
      <c r="E78" s="205">
        <v>179</v>
      </c>
      <c r="F78" s="677">
        <f>E78*$F$1</f>
        <v>62650</v>
      </c>
      <c r="G78" s="254">
        <v>162</v>
      </c>
      <c r="H78" s="670">
        <f>G78*$F$1</f>
        <v>56700</v>
      </c>
      <c r="I78" s="254">
        <v>154</v>
      </c>
      <c r="J78" s="656">
        <f>I78*$F$1</f>
        <v>53900</v>
      </c>
      <c r="K78" s="254">
        <v>147</v>
      </c>
      <c r="L78" s="666">
        <f>K78*$F$1</f>
        <v>51450</v>
      </c>
    </row>
    <row r="79" spans="1:12" s="30" customFormat="1" ht="21">
      <c r="A79" s="33"/>
      <c r="B79" s="298"/>
      <c r="C79" s="298"/>
      <c r="D79" s="371" t="s">
        <v>237</v>
      </c>
      <c r="E79" s="89"/>
      <c r="F79" s="677"/>
      <c r="G79" s="95"/>
      <c r="H79" s="670"/>
      <c r="I79" s="95"/>
      <c r="J79" s="656"/>
      <c r="K79" s="95"/>
      <c r="L79" s="666"/>
    </row>
    <row r="80" spans="1:12" s="30" customFormat="1" ht="21">
      <c r="A80" s="33"/>
      <c r="B80" s="292"/>
      <c r="C80" s="394"/>
      <c r="D80" s="371" t="s">
        <v>238</v>
      </c>
      <c r="E80" s="89"/>
      <c r="F80" s="677"/>
      <c r="G80" s="95"/>
      <c r="H80" s="670"/>
      <c r="I80" s="95"/>
      <c r="J80" s="656"/>
      <c r="K80" s="95"/>
      <c r="L80" s="666"/>
    </row>
    <row r="81" spans="1:12" s="30" customFormat="1" ht="21">
      <c r="A81" s="33"/>
      <c r="B81" s="292"/>
      <c r="C81" s="394"/>
      <c r="D81" s="371" t="s">
        <v>235</v>
      </c>
      <c r="E81" s="89"/>
      <c r="F81" s="677"/>
      <c r="G81" s="95"/>
      <c r="H81" s="670"/>
      <c r="I81" s="95"/>
      <c r="J81" s="656"/>
      <c r="K81" s="95"/>
      <c r="L81" s="666"/>
    </row>
    <row r="82" spans="1:12" s="30" customFormat="1" ht="21">
      <c r="A82" s="33"/>
      <c r="B82" s="292"/>
      <c r="C82" s="394"/>
      <c r="D82" s="463" t="s">
        <v>236</v>
      </c>
      <c r="E82" s="89"/>
      <c r="F82" s="677"/>
      <c r="G82" s="95"/>
      <c r="H82" s="670"/>
      <c r="I82" s="95"/>
      <c r="J82" s="656"/>
      <c r="K82" s="95"/>
      <c r="L82" s="666"/>
    </row>
    <row r="83" spans="1:12" s="30" customFormat="1" ht="21">
      <c r="A83" s="33"/>
      <c r="B83" s="297"/>
      <c r="C83" s="395"/>
      <c r="D83" s="464"/>
      <c r="E83" s="89"/>
      <c r="F83" s="677"/>
      <c r="G83" s="95"/>
      <c r="H83" s="670"/>
      <c r="I83" s="95"/>
      <c r="J83" s="656"/>
      <c r="K83" s="95"/>
      <c r="L83" s="666"/>
    </row>
    <row r="84" spans="1:12" s="30" customFormat="1" ht="21">
      <c r="A84" s="29"/>
      <c r="B84" s="292" t="s">
        <v>412</v>
      </c>
      <c r="C84" s="394" t="s">
        <v>55</v>
      </c>
      <c r="D84" s="465" t="s">
        <v>224</v>
      </c>
      <c r="E84" s="198">
        <v>136</v>
      </c>
      <c r="F84" s="633">
        <f>E84*$F$1</f>
        <v>47600</v>
      </c>
      <c r="G84" s="252">
        <v>131</v>
      </c>
      <c r="H84" s="555">
        <f>G84*$F$1</f>
        <v>45850</v>
      </c>
      <c r="I84" s="252">
        <v>124</v>
      </c>
      <c r="J84" s="625">
        <f>I84*$F$1</f>
        <v>43400</v>
      </c>
      <c r="K84" s="252">
        <v>118</v>
      </c>
      <c r="L84" s="594">
        <f>K84*$F$1</f>
        <v>41300</v>
      </c>
    </row>
    <row r="85" spans="1:12" s="30" customFormat="1" ht="21">
      <c r="A85" s="29"/>
      <c r="B85" s="292" t="s">
        <v>240</v>
      </c>
      <c r="C85" s="394" t="s">
        <v>56</v>
      </c>
      <c r="D85" s="465" t="s">
        <v>225</v>
      </c>
      <c r="E85" s="198">
        <v>136</v>
      </c>
      <c r="F85" s="633">
        <f>E85*$F$1</f>
        <v>47600</v>
      </c>
      <c r="G85" s="252">
        <v>131</v>
      </c>
      <c r="H85" s="555">
        <f>G85*$F$1</f>
        <v>45850</v>
      </c>
      <c r="I85" s="252">
        <v>124</v>
      </c>
      <c r="J85" s="625">
        <f>I85*$F$1</f>
        <v>43400</v>
      </c>
      <c r="K85" s="252">
        <v>118</v>
      </c>
      <c r="L85" s="594">
        <f>K85*$F$1</f>
        <v>41300</v>
      </c>
    </row>
    <row r="86" spans="1:12" s="30" customFormat="1" ht="21">
      <c r="A86" s="29"/>
      <c r="B86" s="292" t="s">
        <v>241</v>
      </c>
      <c r="C86" s="394" t="s">
        <v>57</v>
      </c>
      <c r="D86" s="465" t="s">
        <v>226</v>
      </c>
      <c r="E86" s="198">
        <v>136</v>
      </c>
      <c r="F86" s="633">
        <f>E86*$F$1</f>
        <v>47600</v>
      </c>
      <c r="G86" s="252">
        <v>131</v>
      </c>
      <c r="H86" s="555">
        <f>G86*$F$1</f>
        <v>45850</v>
      </c>
      <c r="I86" s="252">
        <v>124</v>
      </c>
      <c r="J86" s="625">
        <f>I86*$F$1</f>
        <v>43400</v>
      </c>
      <c r="K86" s="252">
        <v>118</v>
      </c>
      <c r="L86" s="594">
        <f>K86*$F$1</f>
        <v>41300</v>
      </c>
    </row>
    <row r="87" spans="1:12" s="30" customFormat="1" ht="21">
      <c r="A87" s="29"/>
      <c r="B87" s="292"/>
      <c r="C87" s="394"/>
      <c r="D87" s="465" t="s">
        <v>417</v>
      </c>
      <c r="E87" s="89"/>
      <c r="F87" s="677"/>
      <c r="G87" s="95"/>
      <c r="H87" s="670"/>
      <c r="I87" s="95"/>
      <c r="J87" s="656"/>
      <c r="K87" s="95"/>
      <c r="L87" s="666"/>
    </row>
    <row r="88" spans="1:12" s="30" customFormat="1" ht="21">
      <c r="A88" s="29"/>
      <c r="B88" s="292"/>
      <c r="C88" s="394"/>
      <c r="D88" s="454" t="s">
        <v>227</v>
      </c>
      <c r="E88" s="89"/>
      <c r="F88" s="677"/>
      <c r="G88" s="95"/>
      <c r="H88" s="670"/>
      <c r="I88" s="95"/>
      <c r="J88" s="656"/>
      <c r="K88" s="95"/>
      <c r="L88" s="666"/>
    </row>
    <row r="89" spans="1:12" s="30" customFormat="1" ht="21">
      <c r="A89" s="29"/>
      <c r="B89" s="299" t="s">
        <v>416</v>
      </c>
      <c r="C89" s="394" t="s">
        <v>55</v>
      </c>
      <c r="D89" s="374" t="s">
        <v>228</v>
      </c>
      <c r="E89" s="207">
        <v>151</v>
      </c>
      <c r="F89" s="633">
        <f>E89*$F$1</f>
        <v>52850</v>
      </c>
      <c r="G89" s="258">
        <v>144</v>
      </c>
      <c r="H89" s="555">
        <f>G89*$F$1</f>
        <v>50400</v>
      </c>
      <c r="I89" s="258">
        <v>137</v>
      </c>
      <c r="J89" s="625">
        <f>I89*$F$1</f>
        <v>47950</v>
      </c>
      <c r="K89" s="258">
        <v>131</v>
      </c>
      <c r="L89" s="594">
        <f>K89*$F$1</f>
        <v>45850</v>
      </c>
    </row>
    <row r="90" spans="1:12" s="30" customFormat="1" ht="35.4">
      <c r="A90" s="29"/>
      <c r="B90" s="292" t="s">
        <v>242</v>
      </c>
      <c r="C90" s="394" t="s">
        <v>56</v>
      </c>
      <c r="D90" s="374" t="s">
        <v>229</v>
      </c>
      <c r="E90" s="207">
        <v>151</v>
      </c>
      <c r="F90" s="633">
        <f>E90*$F$1</f>
        <v>52850</v>
      </c>
      <c r="G90" s="258">
        <v>144</v>
      </c>
      <c r="H90" s="555">
        <f>G90*$F$1</f>
        <v>50400</v>
      </c>
      <c r="I90" s="258">
        <v>137</v>
      </c>
      <c r="J90" s="625">
        <f>I90*$F$1</f>
        <v>47950</v>
      </c>
      <c r="K90" s="258">
        <v>131</v>
      </c>
      <c r="L90" s="594">
        <f>K90*$F$1</f>
        <v>45850</v>
      </c>
    </row>
    <row r="91" spans="1:12" s="30" customFormat="1" ht="21">
      <c r="A91" s="29"/>
      <c r="B91" s="292" t="s">
        <v>243</v>
      </c>
      <c r="C91" s="394" t="s">
        <v>57</v>
      </c>
      <c r="D91" s="374" t="s">
        <v>230</v>
      </c>
      <c r="E91" s="207">
        <v>151</v>
      </c>
      <c r="F91" s="633">
        <f>E91*$F$1</f>
        <v>52850</v>
      </c>
      <c r="G91" s="258">
        <v>144</v>
      </c>
      <c r="H91" s="555">
        <f>G91*$F$1</f>
        <v>50400</v>
      </c>
      <c r="I91" s="258">
        <v>137</v>
      </c>
      <c r="J91" s="625">
        <f>I91*$F$1</f>
        <v>47950</v>
      </c>
      <c r="K91" s="258">
        <v>131</v>
      </c>
      <c r="L91" s="594">
        <f>K91*$F$1</f>
        <v>45850</v>
      </c>
    </row>
    <row r="92" spans="1:12" s="30" customFormat="1" ht="21">
      <c r="A92" s="29"/>
      <c r="B92" s="298"/>
      <c r="C92" s="298"/>
      <c r="D92" s="374" t="s">
        <v>231</v>
      </c>
      <c r="E92" s="89"/>
      <c r="F92" s="677"/>
      <c r="G92" s="95"/>
      <c r="H92" s="670"/>
      <c r="I92" s="95"/>
      <c r="J92" s="656"/>
      <c r="K92" s="95"/>
      <c r="L92" s="666"/>
    </row>
    <row r="93" spans="1:12" s="30" customFormat="1" ht="36">
      <c r="A93" s="29"/>
      <c r="B93" s="292"/>
      <c r="C93" s="394"/>
      <c r="D93" s="466" t="s">
        <v>419</v>
      </c>
      <c r="E93" s="89"/>
      <c r="F93" s="677"/>
      <c r="G93" s="95"/>
      <c r="H93" s="670"/>
      <c r="I93" s="95"/>
      <c r="J93" s="656"/>
      <c r="K93" s="95"/>
      <c r="L93" s="666"/>
    </row>
    <row r="94" spans="1:12" s="30" customFormat="1" ht="21">
      <c r="A94" s="29"/>
      <c r="B94" s="292"/>
      <c r="C94" s="394"/>
      <c r="D94" s="462" t="s">
        <v>239</v>
      </c>
      <c r="E94" s="89"/>
      <c r="F94" s="677"/>
      <c r="G94" s="95"/>
      <c r="H94" s="670"/>
      <c r="I94" s="95"/>
      <c r="J94" s="656"/>
      <c r="K94" s="95"/>
      <c r="L94" s="666"/>
    </row>
    <row r="95" spans="1:12" s="30" customFormat="1" ht="21">
      <c r="A95" s="34"/>
      <c r="B95" s="292"/>
      <c r="C95" s="394"/>
      <c r="D95" s="371" t="s">
        <v>237</v>
      </c>
      <c r="E95" s="89"/>
      <c r="F95" s="677"/>
      <c r="G95" s="95"/>
      <c r="H95" s="670"/>
      <c r="I95" s="95"/>
      <c r="J95" s="656"/>
      <c r="K95" s="95"/>
      <c r="L95" s="666"/>
    </row>
    <row r="96" spans="1:12" s="30" customFormat="1" ht="21">
      <c r="A96" s="34"/>
      <c r="B96" s="292"/>
      <c r="C96" s="394"/>
      <c r="D96" s="371" t="s">
        <v>238</v>
      </c>
      <c r="E96" s="89"/>
      <c r="F96" s="677"/>
      <c r="G96" s="95"/>
      <c r="H96" s="670"/>
      <c r="I96" s="95"/>
      <c r="J96" s="656"/>
      <c r="K96" s="95"/>
      <c r="L96" s="666"/>
    </row>
    <row r="97" spans="1:12" s="30" customFormat="1" ht="21">
      <c r="A97" s="34"/>
      <c r="B97" s="292"/>
      <c r="C97" s="394"/>
      <c r="D97" s="371" t="s">
        <v>235</v>
      </c>
      <c r="E97" s="89"/>
      <c r="F97" s="677"/>
      <c r="G97" s="95"/>
      <c r="H97" s="670"/>
      <c r="I97" s="95"/>
      <c r="J97" s="656"/>
      <c r="K97" s="95"/>
      <c r="L97" s="666"/>
    </row>
    <row r="98" spans="1:12" s="30" customFormat="1" ht="21">
      <c r="A98" s="34"/>
      <c r="B98" s="297"/>
      <c r="C98" s="395"/>
      <c r="D98" s="463" t="s">
        <v>236</v>
      </c>
      <c r="E98" s="89"/>
      <c r="F98" s="677"/>
      <c r="G98" s="95"/>
      <c r="H98" s="670"/>
      <c r="I98" s="95"/>
      <c r="J98" s="656"/>
      <c r="K98" s="95"/>
      <c r="L98" s="666"/>
    </row>
    <row r="99" spans="1:12" s="30" customFormat="1" ht="21">
      <c r="A99" s="34"/>
      <c r="B99" s="292"/>
      <c r="C99" s="394"/>
      <c r="D99" s="467" t="s">
        <v>59</v>
      </c>
      <c r="E99" s="200"/>
      <c r="F99" s="675"/>
      <c r="G99" s="111"/>
      <c r="H99" s="668"/>
      <c r="I99" s="111"/>
      <c r="J99" s="659"/>
      <c r="K99" s="111"/>
      <c r="L99" s="671"/>
    </row>
    <row r="100" spans="1:12" s="30" customFormat="1" ht="21">
      <c r="A100" s="34"/>
      <c r="B100" s="292"/>
      <c r="C100" s="394"/>
      <c r="D100" s="458" t="s">
        <v>109</v>
      </c>
      <c r="E100" s="89"/>
      <c r="F100" s="677"/>
      <c r="G100" s="95"/>
      <c r="H100" s="670"/>
      <c r="I100" s="95"/>
      <c r="J100" s="656"/>
      <c r="K100" s="95"/>
      <c r="L100" s="666"/>
    </row>
    <row r="101" spans="1:12" s="30" customFormat="1" ht="21">
      <c r="A101" s="35"/>
      <c r="B101" s="292" t="s">
        <v>423</v>
      </c>
      <c r="C101" s="394" t="s">
        <v>56</v>
      </c>
      <c r="D101" s="368" t="s">
        <v>110</v>
      </c>
      <c r="E101" s="201">
        <v>166</v>
      </c>
      <c r="F101" s="676">
        <f>E101*$F$1</f>
        <v>58100</v>
      </c>
      <c r="G101" s="259">
        <v>159</v>
      </c>
      <c r="H101" s="669">
        <f>G101*$F$1</f>
        <v>55650</v>
      </c>
      <c r="I101" s="259">
        <v>151</v>
      </c>
      <c r="J101" s="661">
        <f>I101*$F$1</f>
        <v>52850</v>
      </c>
      <c r="K101" s="259">
        <v>144</v>
      </c>
      <c r="L101" s="672">
        <f>K101*$F$1</f>
        <v>50400</v>
      </c>
    </row>
    <row r="102" spans="1:12" s="30" customFormat="1" ht="35.4">
      <c r="A102" s="35"/>
      <c r="B102" s="292" t="s">
        <v>424</v>
      </c>
      <c r="C102" s="394" t="s">
        <v>57</v>
      </c>
      <c r="D102" s="368" t="s">
        <v>60</v>
      </c>
      <c r="E102" s="205">
        <v>200</v>
      </c>
      <c r="F102" s="677">
        <f>E102*$F$1</f>
        <v>70000</v>
      </c>
      <c r="G102" s="102">
        <v>192</v>
      </c>
      <c r="H102" s="670">
        <f>G102*$F$1</f>
        <v>67200</v>
      </c>
      <c r="I102" s="102">
        <v>182</v>
      </c>
      <c r="J102" s="656">
        <f>I102*$F$1</f>
        <v>63700</v>
      </c>
      <c r="K102" s="102">
        <v>173</v>
      </c>
      <c r="L102" s="666">
        <f>K102*$F$1</f>
        <v>60550</v>
      </c>
    </row>
    <row r="103" spans="1:12" s="30" customFormat="1" ht="21">
      <c r="A103" s="35"/>
      <c r="B103" s="292"/>
      <c r="C103" s="394"/>
      <c r="D103" s="368" t="s">
        <v>111</v>
      </c>
      <c r="E103" s="89"/>
      <c r="F103" s="677"/>
      <c r="G103" s="95"/>
      <c r="H103" s="670"/>
      <c r="I103" s="95"/>
      <c r="J103" s="656"/>
      <c r="K103" s="95"/>
      <c r="L103" s="666"/>
    </row>
    <row r="104" spans="1:12" s="30" customFormat="1" ht="21">
      <c r="A104" s="35"/>
      <c r="B104" s="292"/>
      <c r="C104" s="394"/>
      <c r="D104" s="368" t="s">
        <v>112</v>
      </c>
      <c r="E104" s="89"/>
      <c r="F104" s="677"/>
      <c r="G104" s="95"/>
      <c r="H104" s="670"/>
      <c r="I104" s="95"/>
      <c r="J104" s="656"/>
      <c r="K104" s="95"/>
      <c r="L104" s="666"/>
    </row>
    <row r="105" spans="1:12" s="30" customFormat="1" ht="21">
      <c r="A105" s="35"/>
      <c r="B105" s="292"/>
      <c r="C105" s="394"/>
      <c r="D105" s="368" t="s">
        <v>113</v>
      </c>
      <c r="E105" s="89"/>
      <c r="F105" s="677"/>
      <c r="G105" s="95"/>
      <c r="H105" s="670"/>
      <c r="I105" s="95"/>
      <c r="J105" s="656"/>
      <c r="K105" s="95"/>
      <c r="L105" s="666"/>
    </row>
    <row r="106" spans="1:12" s="30" customFormat="1" ht="21">
      <c r="A106" s="36"/>
      <c r="B106" s="292"/>
      <c r="C106" s="394"/>
      <c r="D106" s="368"/>
      <c r="E106" s="89"/>
      <c r="F106" s="677"/>
      <c r="G106" s="95"/>
      <c r="H106" s="670"/>
      <c r="I106" s="95"/>
      <c r="J106" s="656"/>
      <c r="K106" s="95"/>
      <c r="L106" s="666"/>
    </row>
    <row r="107" spans="1:12" s="30" customFormat="1" ht="21">
      <c r="A107" s="36"/>
      <c r="B107" s="292"/>
      <c r="C107" s="394"/>
      <c r="D107" s="374"/>
      <c r="E107" s="89"/>
      <c r="F107" s="677"/>
      <c r="G107" s="95"/>
      <c r="H107" s="670"/>
      <c r="I107" s="95"/>
      <c r="J107" s="656"/>
      <c r="K107" s="95"/>
      <c r="L107" s="666"/>
    </row>
    <row r="108" spans="1:12" s="30" customFormat="1" ht="21">
      <c r="A108" s="36"/>
      <c r="B108" s="292" t="s">
        <v>421</v>
      </c>
      <c r="C108" s="394" t="s">
        <v>56</v>
      </c>
      <c r="D108" s="368" t="s">
        <v>62</v>
      </c>
      <c r="E108" s="205">
        <v>170</v>
      </c>
      <c r="F108" s="677">
        <f>E108*$F$1</f>
        <v>59500</v>
      </c>
      <c r="G108" s="102">
        <v>162</v>
      </c>
      <c r="H108" s="670">
        <f>G108*$F$1</f>
        <v>56700</v>
      </c>
      <c r="I108" s="102">
        <v>154</v>
      </c>
      <c r="J108" s="656">
        <f>I108*$F$1</f>
        <v>53900</v>
      </c>
      <c r="K108" s="102">
        <v>147</v>
      </c>
      <c r="L108" s="666">
        <f>K108*$F$1</f>
        <v>51450</v>
      </c>
    </row>
    <row r="109" spans="1:12" s="30" customFormat="1" ht="35.4">
      <c r="A109" s="32"/>
      <c r="B109" s="296" t="s">
        <v>561</v>
      </c>
      <c r="C109" s="400" t="s">
        <v>56</v>
      </c>
      <c r="D109" s="468" t="s">
        <v>114</v>
      </c>
      <c r="E109" s="198">
        <v>172</v>
      </c>
      <c r="F109" s="633">
        <f>E109*$F$1</f>
        <v>60200</v>
      </c>
      <c r="G109" s="252">
        <v>164</v>
      </c>
      <c r="H109" s="555">
        <f>G109*$F$1</f>
        <v>57400</v>
      </c>
      <c r="I109" s="252">
        <v>156</v>
      </c>
      <c r="J109" s="625">
        <f>I109*$F$1</f>
        <v>54600</v>
      </c>
      <c r="K109" s="252">
        <v>149</v>
      </c>
      <c r="L109" s="594">
        <f>K109*$F$1</f>
        <v>52150</v>
      </c>
    </row>
    <row r="110" spans="1:12" s="30" customFormat="1" ht="21">
      <c r="A110" s="33"/>
      <c r="B110" s="292" t="s">
        <v>560</v>
      </c>
      <c r="C110" s="394" t="s">
        <v>57</v>
      </c>
      <c r="D110" s="368" t="s">
        <v>61</v>
      </c>
      <c r="E110" s="198">
        <v>160</v>
      </c>
      <c r="F110" s="633">
        <f>E110*$F$1</f>
        <v>56000</v>
      </c>
      <c r="G110" s="252">
        <v>153</v>
      </c>
      <c r="H110" s="555">
        <f>G110*$F$1</f>
        <v>53550</v>
      </c>
      <c r="I110" s="252">
        <v>145</v>
      </c>
      <c r="J110" s="625">
        <f>I110*$F$1</f>
        <v>50750</v>
      </c>
      <c r="K110" s="252">
        <v>138</v>
      </c>
      <c r="L110" s="594">
        <f>K110*$F$1</f>
        <v>48300</v>
      </c>
    </row>
    <row r="111" spans="1:12" s="30" customFormat="1" ht="35.4">
      <c r="A111" s="33"/>
      <c r="B111" s="292" t="s">
        <v>422</v>
      </c>
      <c r="C111" s="394" t="s">
        <v>57</v>
      </c>
      <c r="D111" s="458" t="s">
        <v>115</v>
      </c>
      <c r="E111" s="205">
        <v>172</v>
      </c>
      <c r="F111" s="675">
        <f>E111*$F$1</f>
        <v>60200</v>
      </c>
      <c r="G111" s="102">
        <v>164</v>
      </c>
      <c r="H111" s="670">
        <f>G111*$F$1</f>
        <v>57400</v>
      </c>
      <c r="I111" s="102">
        <v>156</v>
      </c>
      <c r="J111" s="656">
        <f>I111*$F$1</f>
        <v>54600</v>
      </c>
      <c r="K111" s="102">
        <v>149</v>
      </c>
      <c r="L111" s="666">
        <f>K111*$F$1</f>
        <v>52150</v>
      </c>
    </row>
    <row r="112" spans="1:12" s="30" customFormat="1" ht="21.6" thickBot="1">
      <c r="A112" s="29"/>
      <c r="B112" s="300"/>
      <c r="C112" s="401"/>
      <c r="D112" s="469"/>
      <c r="E112" s="208"/>
      <c r="F112" s="636"/>
      <c r="G112" s="114"/>
      <c r="H112" s="556"/>
      <c r="I112" s="114"/>
      <c r="J112" s="626"/>
      <c r="K112" s="114"/>
      <c r="L112" s="596"/>
    </row>
    <row r="113" spans="1:12" s="600" customFormat="1" ht="21.6" thickBot="1">
      <c r="A113" s="601"/>
      <c r="B113" s="602"/>
      <c r="C113" s="603"/>
      <c r="D113" s="604" t="s">
        <v>31</v>
      </c>
      <c r="E113" s="605"/>
      <c r="F113" s="118"/>
      <c r="G113" s="260"/>
      <c r="H113" s="119"/>
      <c r="I113" s="260"/>
      <c r="J113" s="119"/>
      <c r="K113" s="260"/>
      <c r="L113" s="119"/>
    </row>
    <row r="114" spans="1:12" s="30" customFormat="1" ht="21">
      <c r="A114" s="37"/>
      <c r="B114" s="301" t="s">
        <v>175</v>
      </c>
      <c r="C114" s="402" t="s">
        <v>4</v>
      </c>
      <c r="D114" s="470" t="s">
        <v>63</v>
      </c>
      <c r="E114" s="209">
        <v>90</v>
      </c>
      <c r="F114" s="678">
        <f>E114*$F$1</f>
        <v>31500</v>
      </c>
      <c r="G114" s="116">
        <v>87</v>
      </c>
      <c r="H114" s="674">
        <f>G114*$F$1</f>
        <v>30450</v>
      </c>
      <c r="I114" s="116">
        <v>82</v>
      </c>
      <c r="J114" s="664">
        <f>I114*$F$1</f>
        <v>28700</v>
      </c>
      <c r="K114" s="116">
        <v>78</v>
      </c>
      <c r="L114" s="665">
        <f>K114*$F$1</f>
        <v>27300</v>
      </c>
    </row>
    <row r="115" spans="1:12" s="30" customFormat="1" ht="21">
      <c r="A115" s="29"/>
      <c r="B115" s="292" t="s">
        <v>176</v>
      </c>
      <c r="C115" s="394" t="s">
        <v>5</v>
      </c>
      <c r="D115" s="471" t="s">
        <v>66</v>
      </c>
      <c r="E115" s="198">
        <v>90</v>
      </c>
      <c r="F115" s="633">
        <f>E115*$F$1</f>
        <v>31500</v>
      </c>
      <c r="G115" s="252">
        <v>87</v>
      </c>
      <c r="H115" s="555">
        <f>G115*$F$1</f>
        <v>30450</v>
      </c>
      <c r="I115" s="252">
        <v>82</v>
      </c>
      <c r="J115" s="625">
        <f>I115*$F$1</f>
        <v>28700</v>
      </c>
      <c r="K115" s="252">
        <v>78</v>
      </c>
      <c r="L115" s="594">
        <f>K115*$F$1</f>
        <v>27300</v>
      </c>
    </row>
    <row r="116" spans="1:12" s="30" customFormat="1" ht="21">
      <c r="A116" s="29"/>
      <c r="B116" s="292" t="s">
        <v>177</v>
      </c>
      <c r="C116" s="394" t="s">
        <v>3</v>
      </c>
      <c r="D116" s="471" t="s">
        <v>28</v>
      </c>
      <c r="E116" s="198">
        <v>90</v>
      </c>
      <c r="F116" s="633">
        <f>E116*$F$1</f>
        <v>31500</v>
      </c>
      <c r="G116" s="252">
        <v>87</v>
      </c>
      <c r="H116" s="555">
        <f>G116*$F$1</f>
        <v>30450</v>
      </c>
      <c r="I116" s="252">
        <v>82</v>
      </c>
      <c r="J116" s="625">
        <f>I116*$F$1</f>
        <v>28700</v>
      </c>
      <c r="K116" s="252">
        <v>78</v>
      </c>
      <c r="L116" s="594">
        <f>K116*$F$1</f>
        <v>27300</v>
      </c>
    </row>
    <row r="117" spans="1:12" s="30" customFormat="1" ht="21">
      <c r="A117" s="29"/>
      <c r="B117" s="292" t="s">
        <v>178</v>
      </c>
      <c r="C117" s="394" t="s">
        <v>6</v>
      </c>
      <c r="D117" s="471" t="s">
        <v>29</v>
      </c>
      <c r="E117" s="205">
        <v>90</v>
      </c>
      <c r="F117" s="677">
        <f>E117*$F$1</f>
        <v>31500</v>
      </c>
      <c r="G117" s="102">
        <v>87</v>
      </c>
      <c r="H117" s="670">
        <f>G117*$F$1</f>
        <v>30450</v>
      </c>
      <c r="I117" s="102">
        <v>82</v>
      </c>
      <c r="J117" s="656">
        <f>I117*$F$1</f>
        <v>28700</v>
      </c>
      <c r="K117" s="102">
        <v>78</v>
      </c>
      <c r="L117" s="666">
        <f>K117*$F$1</f>
        <v>27300</v>
      </c>
    </row>
    <row r="118" spans="1:12" s="30" customFormat="1" ht="21">
      <c r="A118" s="29"/>
      <c r="B118" s="292"/>
      <c r="C118" s="394"/>
      <c r="D118" s="471" t="s">
        <v>116</v>
      </c>
      <c r="E118" s="89"/>
      <c r="F118" s="677"/>
      <c r="G118" s="95"/>
      <c r="H118" s="670"/>
      <c r="I118" s="95"/>
      <c r="J118" s="656"/>
      <c r="K118" s="95"/>
      <c r="L118" s="666"/>
    </row>
    <row r="119" spans="1:12" s="30" customFormat="1" ht="21">
      <c r="A119" s="29"/>
      <c r="B119" s="292"/>
      <c r="C119" s="394"/>
      <c r="D119" s="471" t="s">
        <v>30</v>
      </c>
      <c r="E119" s="89"/>
      <c r="F119" s="677"/>
      <c r="G119" s="95"/>
      <c r="H119" s="670"/>
      <c r="I119" s="95"/>
      <c r="J119" s="656"/>
      <c r="K119" s="95"/>
      <c r="L119" s="666"/>
    </row>
    <row r="120" spans="1:12" s="30" customFormat="1" ht="21">
      <c r="A120" s="29"/>
      <c r="B120" s="292"/>
      <c r="C120" s="394"/>
      <c r="D120" s="471" t="s">
        <v>425</v>
      </c>
      <c r="E120" s="89"/>
      <c r="F120" s="677"/>
      <c r="G120" s="95"/>
      <c r="H120" s="670"/>
      <c r="I120" s="95"/>
      <c r="J120" s="656"/>
      <c r="K120" s="95"/>
      <c r="L120" s="666"/>
    </row>
    <row r="121" spans="1:12" s="30" customFormat="1" ht="21">
      <c r="A121" s="29"/>
      <c r="B121" s="302" t="s">
        <v>552</v>
      </c>
      <c r="C121" s="403" t="s">
        <v>4</v>
      </c>
      <c r="D121" s="472" t="s">
        <v>458</v>
      </c>
      <c r="E121" s="199">
        <v>78</v>
      </c>
      <c r="F121" s="675">
        <f>E121*$F$1</f>
        <v>27300</v>
      </c>
      <c r="G121" s="251">
        <v>75</v>
      </c>
      <c r="H121" s="668">
        <f>G121*$F$1</f>
        <v>26250</v>
      </c>
      <c r="I121" s="251">
        <v>71</v>
      </c>
      <c r="J121" s="659">
        <f>I121*$F$1</f>
        <v>24850</v>
      </c>
      <c r="K121" s="251">
        <v>68</v>
      </c>
      <c r="L121" s="671">
        <f>K121*$F$1</f>
        <v>23800</v>
      </c>
    </row>
    <row r="122" spans="1:12" s="30" customFormat="1" ht="21">
      <c r="A122" s="29"/>
      <c r="B122" s="303" t="s">
        <v>553</v>
      </c>
      <c r="C122" s="394" t="s">
        <v>5</v>
      </c>
      <c r="D122" s="370"/>
      <c r="E122" s="198">
        <v>78</v>
      </c>
      <c r="F122" s="633">
        <f>E122*$F$1</f>
        <v>27300</v>
      </c>
      <c r="G122" s="252">
        <v>75</v>
      </c>
      <c r="H122" s="555">
        <f>G122*$F$1</f>
        <v>26250</v>
      </c>
      <c r="I122" s="252">
        <v>71</v>
      </c>
      <c r="J122" s="625">
        <f>I122*$F$1</f>
        <v>24850</v>
      </c>
      <c r="K122" s="252">
        <v>68</v>
      </c>
      <c r="L122" s="594">
        <f>K122*$F$1</f>
        <v>23800</v>
      </c>
    </row>
    <row r="123" spans="1:12" s="30" customFormat="1" ht="21">
      <c r="A123" s="29"/>
      <c r="B123" s="303" t="s">
        <v>554</v>
      </c>
      <c r="C123" s="394" t="s">
        <v>3</v>
      </c>
      <c r="D123" s="370"/>
      <c r="E123" s="201">
        <v>78</v>
      </c>
      <c r="F123" s="676">
        <f>E123*$F$1</f>
        <v>27300</v>
      </c>
      <c r="G123" s="259">
        <v>75</v>
      </c>
      <c r="H123" s="669">
        <f>G123*$F$1</f>
        <v>26250</v>
      </c>
      <c r="I123" s="259">
        <v>71</v>
      </c>
      <c r="J123" s="661">
        <f>I123*$F$1</f>
        <v>24850</v>
      </c>
      <c r="K123" s="259">
        <v>68</v>
      </c>
      <c r="L123" s="672">
        <f>K123*$F$1</f>
        <v>23800</v>
      </c>
    </row>
    <row r="124" spans="1:12" s="30" customFormat="1" ht="21">
      <c r="A124" s="29"/>
      <c r="B124" s="303" t="s">
        <v>555</v>
      </c>
      <c r="C124" s="394" t="s">
        <v>6</v>
      </c>
      <c r="D124" s="370"/>
      <c r="E124" s="205">
        <v>78</v>
      </c>
      <c r="F124" s="677">
        <f>E124*$F$1</f>
        <v>27300</v>
      </c>
      <c r="G124" s="102">
        <v>75</v>
      </c>
      <c r="H124" s="670">
        <f>G124*$F$1</f>
        <v>26250</v>
      </c>
      <c r="I124" s="102">
        <v>71</v>
      </c>
      <c r="J124" s="656">
        <f>I124*$F$1</f>
        <v>24850</v>
      </c>
      <c r="K124" s="102">
        <v>68</v>
      </c>
      <c r="L124" s="666">
        <f>K124*$F$1</f>
        <v>23800</v>
      </c>
    </row>
    <row r="125" spans="1:12" s="30" customFormat="1" ht="21">
      <c r="A125" s="29"/>
      <c r="B125" s="303"/>
      <c r="C125" s="394"/>
      <c r="D125" s="370"/>
      <c r="E125" s="89"/>
      <c r="F125" s="677"/>
      <c r="G125" s="95"/>
      <c r="H125" s="670"/>
      <c r="I125" s="95"/>
      <c r="J125" s="656"/>
      <c r="K125" s="95"/>
      <c r="L125" s="666"/>
    </row>
    <row r="126" spans="1:12" s="30" customFormat="1" ht="21">
      <c r="A126" s="29"/>
      <c r="B126" s="303"/>
      <c r="C126" s="394"/>
      <c r="D126" s="473"/>
      <c r="E126" s="89"/>
      <c r="F126" s="677"/>
      <c r="G126" s="95"/>
      <c r="H126" s="670"/>
      <c r="I126" s="95"/>
      <c r="J126" s="656"/>
      <c r="K126" s="95"/>
      <c r="L126" s="666"/>
    </row>
    <row r="127" spans="1:12" s="30" customFormat="1" ht="21">
      <c r="A127" s="29"/>
      <c r="B127" s="303"/>
      <c r="C127" s="394"/>
      <c r="D127" s="473"/>
      <c r="E127" s="90"/>
      <c r="F127" s="677"/>
      <c r="G127" s="112"/>
      <c r="H127" s="670"/>
      <c r="I127" s="112"/>
      <c r="J127" s="656"/>
      <c r="K127" s="112"/>
      <c r="L127" s="666"/>
    </row>
    <row r="128" spans="1:12" s="30" customFormat="1" ht="21">
      <c r="A128" s="29"/>
      <c r="B128" s="303"/>
      <c r="C128" s="395"/>
      <c r="D128" s="474"/>
      <c r="E128" s="90"/>
      <c r="F128" s="677"/>
      <c r="G128" s="112"/>
      <c r="H128" s="670"/>
      <c r="I128" s="112"/>
      <c r="J128" s="656"/>
      <c r="K128" s="112"/>
      <c r="L128" s="666"/>
    </row>
    <row r="129" spans="1:12" s="30" customFormat="1" ht="21">
      <c r="A129" s="33"/>
      <c r="B129" s="304" t="s">
        <v>7</v>
      </c>
      <c r="C129" s="394" t="s">
        <v>8</v>
      </c>
      <c r="D129" s="475" t="s">
        <v>117</v>
      </c>
      <c r="E129" s="199">
        <v>144</v>
      </c>
      <c r="F129" s="675">
        <f t="shared" ref="F129:F134" si="0">E129*$F$1</f>
        <v>50400</v>
      </c>
      <c r="G129" s="251">
        <v>138</v>
      </c>
      <c r="H129" s="668">
        <f t="shared" ref="H129:H134" si="1">G129*$F$1</f>
        <v>48300</v>
      </c>
      <c r="I129" s="251">
        <v>131</v>
      </c>
      <c r="J129" s="659">
        <f t="shared" ref="J129:J134" si="2">I129*$F$1</f>
        <v>45850</v>
      </c>
      <c r="K129" s="251">
        <v>125</v>
      </c>
      <c r="L129" s="671">
        <f t="shared" ref="L129:L134" si="3">K129*$F$1</f>
        <v>43750</v>
      </c>
    </row>
    <row r="130" spans="1:12" s="30" customFormat="1" ht="21">
      <c r="A130" s="33"/>
      <c r="B130" s="292" t="s">
        <v>9</v>
      </c>
      <c r="C130" s="394" t="s">
        <v>10</v>
      </c>
      <c r="D130" s="471" t="s">
        <v>37</v>
      </c>
      <c r="E130" s="199">
        <v>144</v>
      </c>
      <c r="F130" s="675">
        <f t="shared" si="0"/>
        <v>50400</v>
      </c>
      <c r="G130" s="251">
        <v>138</v>
      </c>
      <c r="H130" s="668">
        <f t="shared" si="1"/>
        <v>48300</v>
      </c>
      <c r="I130" s="251">
        <v>131</v>
      </c>
      <c r="J130" s="659">
        <f t="shared" si="2"/>
        <v>45850</v>
      </c>
      <c r="K130" s="251">
        <v>125</v>
      </c>
      <c r="L130" s="671">
        <f t="shared" si="3"/>
        <v>43750</v>
      </c>
    </row>
    <row r="131" spans="1:12" s="30" customFormat="1" ht="21">
      <c r="A131" s="29"/>
      <c r="B131" s="292" t="s">
        <v>39</v>
      </c>
      <c r="C131" s="394" t="s">
        <v>11</v>
      </c>
      <c r="D131" s="471" t="s">
        <v>65</v>
      </c>
      <c r="E131" s="198">
        <v>144</v>
      </c>
      <c r="F131" s="633">
        <f t="shared" si="0"/>
        <v>50400</v>
      </c>
      <c r="G131" s="252">
        <v>138</v>
      </c>
      <c r="H131" s="555">
        <f t="shared" si="1"/>
        <v>48300</v>
      </c>
      <c r="I131" s="252">
        <v>131</v>
      </c>
      <c r="J131" s="625">
        <f t="shared" si="2"/>
        <v>45850</v>
      </c>
      <c r="K131" s="252">
        <v>125</v>
      </c>
      <c r="L131" s="594">
        <f t="shared" si="3"/>
        <v>43750</v>
      </c>
    </row>
    <row r="132" spans="1:12" s="30" customFormat="1" ht="21">
      <c r="A132" s="29"/>
      <c r="B132" s="292" t="s">
        <v>12</v>
      </c>
      <c r="C132" s="394" t="s">
        <v>0</v>
      </c>
      <c r="D132" s="471" t="s">
        <v>137</v>
      </c>
      <c r="E132" s="201">
        <v>144</v>
      </c>
      <c r="F132" s="676">
        <f t="shared" si="0"/>
        <v>50400</v>
      </c>
      <c r="G132" s="259">
        <v>138</v>
      </c>
      <c r="H132" s="669">
        <f t="shared" si="1"/>
        <v>48300</v>
      </c>
      <c r="I132" s="259">
        <v>131</v>
      </c>
      <c r="J132" s="661">
        <f t="shared" si="2"/>
        <v>45850</v>
      </c>
      <c r="K132" s="259">
        <v>125</v>
      </c>
      <c r="L132" s="672">
        <f t="shared" si="3"/>
        <v>43750</v>
      </c>
    </row>
    <row r="133" spans="1:12" s="30" customFormat="1" ht="21">
      <c r="A133" s="29"/>
      <c r="B133" s="292" t="s">
        <v>601</v>
      </c>
      <c r="C133" s="394" t="s">
        <v>13</v>
      </c>
      <c r="D133" s="471" t="s">
        <v>67</v>
      </c>
      <c r="E133" s="201">
        <v>144</v>
      </c>
      <c r="F133" s="676">
        <f t="shared" si="0"/>
        <v>50400</v>
      </c>
      <c r="G133" s="259">
        <v>138</v>
      </c>
      <c r="H133" s="669">
        <f t="shared" si="1"/>
        <v>48300</v>
      </c>
      <c r="I133" s="259">
        <v>131</v>
      </c>
      <c r="J133" s="661">
        <f t="shared" si="2"/>
        <v>45850</v>
      </c>
      <c r="K133" s="259">
        <v>125</v>
      </c>
      <c r="L133" s="672">
        <f t="shared" si="3"/>
        <v>43750</v>
      </c>
    </row>
    <row r="134" spans="1:12" s="30" customFormat="1" ht="21">
      <c r="A134" s="38" t="s">
        <v>1</v>
      </c>
      <c r="B134" s="292" t="s">
        <v>14</v>
      </c>
      <c r="C134" s="394" t="s">
        <v>2</v>
      </c>
      <c r="D134" s="471" t="s">
        <v>118</v>
      </c>
      <c r="E134" s="201">
        <v>144</v>
      </c>
      <c r="F134" s="676">
        <f t="shared" si="0"/>
        <v>50400</v>
      </c>
      <c r="G134" s="259">
        <v>138</v>
      </c>
      <c r="H134" s="669">
        <f t="shared" si="1"/>
        <v>48300</v>
      </c>
      <c r="I134" s="259">
        <v>131</v>
      </c>
      <c r="J134" s="661">
        <f t="shared" si="2"/>
        <v>45850</v>
      </c>
      <c r="K134" s="259">
        <v>125</v>
      </c>
      <c r="L134" s="672">
        <f t="shared" si="3"/>
        <v>43750</v>
      </c>
    </row>
    <row r="135" spans="1:12" s="30" customFormat="1" ht="21">
      <c r="A135" s="38"/>
      <c r="B135" s="292"/>
      <c r="C135" s="394"/>
      <c r="D135" s="471" t="s">
        <v>119</v>
      </c>
      <c r="E135" s="89"/>
      <c r="F135" s="677"/>
      <c r="G135" s="95"/>
      <c r="H135" s="670"/>
      <c r="I135" s="95"/>
      <c r="J135" s="656"/>
      <c r="K135" s="95"/>
      <c r="L135" s="666"/>
    </row>
    <row r="136" spans="1:12" s="30" customFormat="1" ht="21">
      <c r="A136" s="38"/>
      <c r="B136" s="297"/>
      <c r="C136" s="395"/>
      <c r="D136" s="476" t="s">
        <v>120</v>
      </c>
      <c r="E136" s="89"/>
      <c r="F136" s="677"/>
      <c r="G136" s="95"/>
      <c r="H136" s="670"/>
      <c r="I136" s="95"/>
      <c r="J136" s="656"/>
      <c r="K136" s="95"/>
      <c r="L136" s="666"/>
    </row>
    <row r="137" spans="1:12" s="30" customFormat="1" ht="21">
      <c r="A137" s="33"/>
      <c r="B137" s="292" t="s">
        <v>68</v>
      </c>
      <c r="C137" s="394" t="s">
        <v>71</v>
      </c>
      <c r="D137" s="477" t="s">
        <v>74</v>
      </c>
      <c r="E137" s="199">
        <v>199</v>
      </c>
      <c r="F137" s="675">
        <f>E137*$F$1</f>
        <v>69650</v>
      </c>
      <c r="G137" s="251">
        <v>190</v>
      </c>
      <c r="H137" s="668">
        <f>G137*$F$1</f>
        <v>66500</v>
      </c>
      <c r="I137" s="251">
        <v>181</v>
      </c>
      <c r="J137" s="659">
        <f>I137*$F$1</f>
        <v>63350</v>
      </c>
      <c r="K137" s="251">
        <v>172</v>
      </c>
      <c r="L137" s="671">
        <f>K137*$F$1</f>
        <v>60200</v>
      </c>
    </row>
    <row r="138" spans="1:12" s="30" customFormat="1" ht="21">
      <c r="A138" s="29"/>
      <c r="B138" s="292" t="s">
        <v>69</v>
      </c>
      <c r="C138" s="394" t="s">
        <v>72</v>
      </c>
      <c r="D138" s="471"/>
      <c r="E138" s="198">
        <v>199</v>
      </c>
      <c r="F138" s="633">
        <f>E138*$F$1</f>
        <v>69650</v>
      </c>
      <c r="G138" s="252">
        <v>190</v>
      </c>
      <c r="H138" s="555">
        <f>G138*$F$1</f>
        <v>66500</v>
      </c>
      <c r="I138" s="252">
        <v>181</v>
      </c>
      <c r="J138" s="625">
        <f>I138*$F$1</f>
        <v>63350</v>
      </c>
      <c r="K138" s="252">
        <v>172</v>
      </c>
      <c r="L138" s="594">
        <f>K138*$F$1</f>
        <v>60200</v>
      </c>
    </row>
    <row r="139" spans="1:12" s="30" customFormat="1" ht="21">
      <c r="A139" s="29"/>
      <c r="B139" s="292" t="s">
        <v>70</v>
      </c>
      <c r="C139" s="394" t="s">
        <v>73</v>
      </c>
      <c r="D139" s="471"/>
      <c r="E139" s="201">
        <v>199</v>
      </c>
      <c r="F139" s="676">
        <f>E139*$F$1</f>
        <v>69650</v>
      </c>
      <c r="G139" s="259">
        <v>190</v>
      </c>
      <c r="H139" s="669">
        <f>G139*$F$1</f>
        <v>66500</v>
      </c>
      <c r="I139" s="259">
        <v>181</v>
      </c>
      <c r="J139" s="661">
        <f>I139*$F$1</f>
        <v>63350</v>
      </c>
      <c r="K139" s="259">
        <v>172</v>
      </c>
      <c r="L139" s="672">
        <f>K139*$F$1</f>
        <v>60200</v>
      </c>
    </row>
    <row r="140" spans="1:12" s="30" customFormat="1" ht="21.6" thickBot="1">
      <c r="A140" s="39"/>
      <c r="B140" s="305"/>
      <c r="C140" s="404"/>
      <c r="D140" s="478"/>
      <c r="E140" s="208"/>
      <c r="F140" s="636"/>
      <c r="G140" s="114"/>
      <c r="H140" s="556"/>
      <c r="I140" s="114"/>
      <c r="J140" s="626"/>
      <c r="K140" s="114"/>
      <c r="L140" s="596"/>
    </row>
    <row r="141" spans="1:12" s="600" customFormat="1" ht="21.6" thickBot="1">
      <c r="A141" s="606"/>
      <c r="B141" s="602"/>
      <c r="C141" s="603"/>
      <c r="D141" s="604" t="s">
        <v>327</v>
      </c>
      <c r="E141" s="607"/>
      <c r="F141" s="122"/>
      <c r="G141" s="261"/>
      <c r="H141" s="98"/>
      <c r="I141" s="261"/>
      <c r="J141" s="98"/>
      <c r="K141" s="261"/>
      <c r="L141" s="98"/>
    </row>
    <row r="142" spans="1:12" s="30" customFormat="1" ht="69.599999999999994">
      <c r="A142" s="29"/>
      <c r="B142" s="292" t="s">
        <v>340</v>
      </c>
      <c r="C142" s="394" t="s">
        <v>56</v>
      </c>
      <c r="D142" s="372" t="s">
        <v>329</v>
      </c>
      <c r="E142" s="210">
        <v>244</v>
      </c>
      <c r="F142" s="637">
        <f>E142*$F$1</f>
        <v>85400</v>
      </c>
      <c r="G142" s="116">
        <v>233</v>
      </c>
      <c r="H142" s="557">
        <f>G142*$F$1</f>
        <v>81550</v>
      </c>
      <c r="I142" s="116">
        <v>222</v>
      </c>
      <c r="J142" s="627">
        <f>I142*$F$1</f>
        <v>77700</v>
      </c>
      <c r="K142" s="116">
        <v>211</v>
      </c>
      <c r="L142" s="598">
        <f>K142*$F$1</f>
        <v>73850</v>
      </c>
    </row>
    <row r="143" spans="1:12" s="30" customFormat="1" ht="21">
      <c r="A143" s="29"/>
      <c r="B143" s="292" t="s">
        <v>328</v>
      </c>
      <c r="C143" s="394" t="s">
        <v>56</v>
      </c>
      <c r="D143" s="368" t="s">
        <v>330</v>
      </c>
      <c r="E143" s="205">
        <v>235</v>
      </c>
      <c r="F143" s="675">
        <f>E143*$F$1</f>
        <v>82250</v>
      </c>
      <c r="G143" s="251">
        <v>225</v>
      </c>
      <c r="H143" s="670">
        <f>G143*$F$1</f>
        <v>78750</v>
      </c>
      <c r="I143" s="251">
        <v>214</v>
      </c>
      <c r="J143" s="656">
        <f>I143*$F$1</f>
        <v>74900</v>
      </c>
      <c r="K143" s="251">
        <v>204</v>
      </c>
      <c r="L143" s="666">
        <f>K143*$F$1</f>
        <v>71400</v>
      </c>
    </row>
    <row r="144" spans="1:12" s="30" customFormat="1" ht="21">
      <c r="A144" s="29"/>
      <c r="B144" s="292"/>
      <c r="C144" s="394"/>
      <c r="D144" s="368" t="s">
        <v>331</v>
      </c>
      <c r="E144" s="89"/>
      <c r="F144" s="638"/>
      <c r="G144" s="95"/>
      <c r="H144" s="670"/>
      <c r="I144" s="95"/>
      <c r="J144" s="656"/>
      <c r="K144" s="95"/>
      <c r="L144" s="666"/>
    </row>
    <row r="145" spans="1:12" s="30" customFormat="1" ht="21">
      <c r="A145" s="29"/>
      <c r="B145" s="292"/>
      <c r="C145" s="394"/>
      <c r="D145" s="368" t="s">
        <v>332</v>
      </c>
      <c r="E145" s="89"/>
      <c r="F145" s="638"/>
      <c r="G145" s="95"/>
      <c r="H145" s="670"/>
      <c r="I145" s="95"/>
      <c r="J145" s="656"/>
      <c r="K145" s="95"/>
      <c r="L145" s="666"/>
    </row>
    <row r="146" spans="1:12" s="30" customFormat="1" ht="21">
      <c r="A146" s="29"/>
      <c r="B146" s="292"/>
      <c r="C146" s="394"/>
      <c r="D146" s="368" t="s">
        <v>333</v>
      </c>
      <c r="E146" s="89"/>
      <c r="F146" s="638"/>
      <c r="G146" s="95"/>
      <c r="H146" s="670"/>
      <c r="I146" s="95"/>
      <c r="J146" s="656"/>
      <c r="K146" s="95"/>
      <c r="L146" s="666"/>
    </row>
    <row r="147" spans="1:12" s="30" customFormat="1" ht="21">
      <c r="A147" s="29"/>
      <c r="B147" s="292"/>
      <c r="C147" s="394"/>
      <c r="D147" s="368" t="s">
        <v>334</v>
      </c>
      <c r="E147" s="89"/>
      <c r="F147" s="638"/>
      <c r="G147" s="95"/>
      <c r="H147" s="670"/>
      <c r="I147" s="95"/>
      <c r="J147" s="656"/>
      <c r="K147" s="95"/>
      <c r="L147" s="666"/>
    </row>
    <row r="148" spans="1:12" s="30" customFormat="1" ht="21">
      <c r="A148" s="29"/>
      <c r="B148" s="292"/>
      <c r="C148" s="394"/>
      <c r="D148" s="368" t="s">
        <v>335</v>
      </c>
      <c r="E148" s="89"/>
      <c r="F148" s="638"/>
      <c r="G148" s="95"/>
      <c r="H148" s="670"/>
      <c r="I148" s="95"/>
      <c r="J148" s="656"/>
      <c r="K148" s="95"/>
      <c r="L148" s="666"/>
    </row>
    <row r="149" spans="1:12" s="30" customFormat="1" ht="21">
      <c r="A149" s="29"/>
      <c r="B149" s="292"/>
      <c r="C149" s="394"/>
      <c r="D149" s="368" t="s">
        <v>336</v>
      </c>
      <c r="E149" s="89"/>
      <c r="F149" s="638"/>
      <c r="G149" s="95"/>
      <c r="H149" s="670"/>
      <c r="I149" s="95"/>
      <c r="J149" s="656"/>
      <c r="K149" s="95"/>
      <c r="L149" s="666"/>
    </row>
    <row r="150" spans="1:12" s="30" customFormat="1" ht="36.6" thickBot="1">
      <c r="A150" s="29"/>
      <c r="B150" s="292"/>
      <c r="C150" s="394"/>
      <c r="D150" s="368" t="s">
        <v>337</v>
      </c>
      <c r="E150" s="208"/>
      <c r="F150" s="639"/>
      <c r="G150" s="114"/>
      <c r="H150" s="556"/>
      <c r="I150" s="114"/>
      <c r="J150" s="626"/>
      <c r="K150" s="114"/>
      <c r="L150" s="596"/>
    </row>
    <row r="151" spans="1:12" s="600" customFormat="1" ht="21.6" thickBot="1">
      <c r="A151" s="606"/>
      <c r="B151" s="602"/>
      <c r="C151" s="603"/>
      <c r="D151" s="608" t="s">
        <v>32</v>
      </c>
      <c r="E151" s="220"/>
      <c r="F151" s="127"/>
      <c r="G151" s="261"/>
      <c r="H151" s="98"/>
      <c r="I151" s="261"/>
      <c r="J151" s="98"/>
      <c r="K151" s="261"/>
      <c r="L151" s="98"/>
    </row>
    <row r="152" spans="1:12" s="41" customFormat="1" ht="21">
      <c r="A152" s="40"/>
      <c r="B152" s="306"/>
      <c r="C152" s="405"/>
      <c r="D152" s="479" t="s">
        <v>482</v>
      </c>
      <c r="E152" s="211"/>
      <c r="F152" s="640"/>
      <c r="G152" s="125"/>
      <c r="H152" s="674"/>
      <c r="I152" s="125"/>
      <c r="J152" s="664"/>
      <c r="K152" s="125"/>
      <c r="L152" s="665"/>
    </row>
    <row r="153" spans="1:12" s="41" customFormat="1" ht="21">
      <c r="A153" s="40"/>
      <c r="B153" s="306"/>
      <c r="C153" s="405"/>
      <c r="D153" s="479" t="s">
        <v>483</v>
      </c>
      <c r="E153" s="92"/>
      <c r="F153" s="641"/>
      <c r="G153" s="126"/>
      <c r="H153" s="670"/>
      <c r="I153" s="126"/>
      <c r="J153" s="656"/>
      <c r="K153" s="126"/>
      <c r="L153" s="666"/>
    </row>
    <row r="154" spans="1:12" s="41" customFormat="1" ht="21">
      <c r="A154" s="40"/>
      <c r="B154" s="299" t="s">
        <v>515</v>
      </c>
      <c r="C154" s="405" t="s">
        <v>516</v>
      </c>
      <c r="D154" s="479" t="s">
        <v>484</v>
      </c>
      <c r="E154" s="212">
        <v>330</v>
      </c>
      <c r="F154" s="641">
        <f>E154*$F$1</f>
        <v>115500</v>
      </c>
      <c r="G154" s="130">
        <v>314</v>
      </c>
      <c r="H154" s="670">
        <f>G154*$F$1</f>
        <v>109900</v>
      </c>
      <c r="I154" s="130">
        <v>299</v>
      </c>
      <c r="J154" s="656">
        <f>I154*$F$1</f>
        <v>104650</v>
      </c>
      <c r="K154" s="130">
        <v>285</v>
      </c>
      <c r="L154" s="666">
        <f>K154*$F$1</f>
        <v>99750</v>
      </c>
    </row>
    <row r="155" spans="1:12" s="41" customFormat="1" ht="21">
      <c r="A155" s="40"/>
      <c r="B155" s="299" t="s">
        <v>514</v>
      </c>
      <c r="C155" s="405" t="s">
        <v>517</v>
      </c>
      <c r="D155" s="479" t="s">
        <v>485</v>
      </c>
      <c r="E155" s="213">
        <v>330</v>
      </c>
      <c r="F155" s="675">
        <f>E155*$F$1</f>
        <v>115500</v>
      </c>
      <c r="G155" s="262">
        <v>314</v>
      </c>
      <c r="H155" s="668">
        <f>G155*$F$1</f>
        <v>109900</v>
      </c>
      <c r="I155" s="262">
        <v>299</v>
      </c>
      <c r="J155" s="659">
        <f>I155*$F$1</f>
        <v>104650</v>
      </c>
      <c r="K155" s="262">
        <v>285</v>
      </c>
      <c r="L155" s="671">
        <f>K155*$F$1</f>
        <v>99750</v>
      </c>
    </row>
    <row r="156" spans="1:12" s="41" customFormat="1" ht="21">
      <c r="A156" s="40"/>
      <c r="B156" s="299"/>
      <c r="C156" s="405"/>
      <c r="D156" s="479" t="s">
        <v>486</v>
      </c>
      <c r="E156" s="92"/>
      <c r="F156" s="641"/>
      <c r="G156" s="126"/>
      <c r="H156" s="670"/>
      <c r="I156" s="126"/>
      <c r="J156" s="656"/>
      <c r="K156" s="126"/>
      <c r="L156" s="666"/>
    </row>
    <row r="157" spans="1:12" s="41" customFormat="1" ht="21">
      <c r="A157" s="40"/>
      <c r="B157" s="299"/>
      <c r="C157" s="405"/>
      <c r="D157" s="479" t="s">
        <v>487</v>
      </c>
      <c r="E157" s="166"/>
      <c r="F157" s="641"/>
      <c r="G157" s="658"/>
      <c r="H157" s="670"/>
      <c r="I157" s="658"/>
      <c r="J157" s="656"/>
      <c r="K157" s="658"/>
      <c r="L157" s="666"/>
    </row>
    <row r="158" spans="1:12" s="41" customFormat="1" ht="21">
      <c r="A158" s="40"/>
      <c r="B158" s="299"/>
      <c r="C158" s="405"/>
      <c r="D158" s="479" t="s">
        <v>488</v>
      </c>
      <c r="E158" s="166"/>
      <c r="F158" s="641"/>
      <c r="G158" s="658"/>
      <c r="H158" s="670"/>
      <c r="I158" s="658"/>
      <c r="J158" s="656"/>
      <c r="K158" s="658"/>
      <c r="L158" s="666"/>
    </row>
    <row r="159" spans="1:12" s="41" customFormat="1" ht="34.799999999999997">
      <c r="A159" s="40"/>
      <c r="B159" s="307"/>
      <c r="C159" s="406"/>
      <c r="D159" s="479" t="s">
        <v>489</v>
      </c>
      <c r="E159" s="214"/>
      <c r="F159" s="676"/>
      <c r="G159" s="658"/>
      <c r="H159" s="669"/>
      <c r="I159" s="658"/>
      <c r="J159" s="661"/>
      <c r="K159" s="658"/>
      <c r="L159" s="672"/>
    </row>
    <row r="160" spans="1:12" s="41" customFormat="1" ht="21">
      <c r="A160" s="40"/>
      <c r="B160" s="308"/>
      <c r="C160" s="407"/>
      <c r="D160" s="480"/>
      <c r="E160" s="166"/>
      <c r="F160" s="641"/>
      <c r="G160" s="657"/>
      <c r="H160" s="670"/>
      <c r="I160" s="657"/>
      <c r="J160" s="656"/>
      <c r="K160" s="657"/>
      <c r="L160" s="666"/>
    </row>
    <row r="161" spans="1:12" s="42" customFormat="1" ht="35.4">
      <c r="B161" s="299" t="s">
        <v>460</v>
      </c>
      <c r="C161" s="405" t="s">
        <v>461</v>
      </c>
      <c r="D161" s="479" t="s">
        <v>462</v>
      </c>
      <c r="E161" s="212">
        <v>178</v>
      </c>
      <c r="F161" s="641">
        <f>E161*$F$1</f>
        <v>62300</v>
      </c>
      <c r="G161" s="130">
        <v>170</v>
      </c>
      <c r="H161" s="670">
        <f>G161*$F$1</f>
        <v>59500</v>
      </c>
      <c r="I161" s="130">
        <v>162</v>
      </c>
      <c r="J161" s="656">
        <f>I161*$F$1</f>
        <v>56700</v>
      </c>
      <c r="K161" s="130">
        <v>154</v>
      </c>
      <c r="L161" s="666">
        <f>K161*$F$1</f>
        <v>53900</v>
      </c>
    </row>
    <row r="162" spans="1:12" s="42" customFormat="1" ht="35.4">
      <c r="B162" s="299" t="s">
        <v>325</v>
      </c>
      <c r="C162" s="405" t="s">
        <v>463</v>
      </c>
      <c r="D162" s="479" t="s">
        <v>464</v>
      </c>
      <c r="E162" s="207">
        <v>178</v>
      </c>
      <c r="F162" s="642">
        <f>E162*$F$1</f>
        <v>62300</v>
      </c>
      <c r="G162" s="258">
        <v>170</v>
      </c>
      <c r="H162" s="555">
        <f>G162*$F$1</f>
        <v>59500</v>
      </c>
      <c r="I162" s="258">
        <v>162</v>
      </c>
      <c r="J162" s="625">
        <f>I162*$F$1</f>
        <v>56700</v>
      </c>
      <c r="K162" s="258">
        <v>154</v>
      </c>
      <c r="L162" s="594">
        <f>K162*$F$1</f>
        <v>53900</v>
      </c>
    </row>
    <row r="163" spans="1:12" s="42" customFormat="1" ht="21">
      <c r="B163" s="299" t="s">
        <v>326</v>
      </c>
      <c r="C163" s="405" t="s">
        <v>465</v>
      </c>
      <c r="D163" s="479" t="s">
        <v>603</v>
      </c>
      <c r="E163" s="212">
        <v>178</v>
      </c>
      <c r="F163" s="641">
        <f>E163*$F$1</f>
        <v>62300</v>
      </c>
      <c r="G163" s="130">
        <v>170</v>
      </c>
      <c r="H163" s="670">
        <f>G163*$F$1</f>
        <v>59500</v>
      </c>
      <c r="I163" s="130">
        <v>162</v>
      </c>
      <c r="J163" s="656">
        <f>I163*$F$1</f>
        <v>56700</v>
      </c>
      <c r="K163" s="130">
        <v>154</v>
      </c>
      <c r="L163" s="666">
        <f>K163*$F$1</f>
        <v>53900</v>
      </c>
    </row>
    <row r="164" spans="1:12" s="42" customFormat="1" ht="35.4">
      <c r="B164" s="309" t="s">
        <v>467</v>
      </c>
      <c r="C164" s="408" t="s">
        <v>468</v>
      </c>
      <c r="D164" s="481" t="s">
        <v>469</v>
      </c>
      <c r="E164" s="207">
        <v>178</v>
      </c>
      <c r="F164" s="642">
        <f>E164*$F$1</f>
        <v>62300</v>
      </c>
      <c r="G164" s="258">
        <v>170</v>
      </c>
      <c r="H164" s="555">
        <f>G164*$F$1</f>
        <v>59500</v>
      </c>
      <c r="I164" s="258">
        <v>162</v>
      </c>
      <c r="J164" s="625">
        <f>I164*$F$1</f>
        <v>56700</v>
      </c>
      <c r="K164" s="258">
        <v>154</v>
      </c>
      <c r="L164" s="594">
        <f>K164*$F$1</f>
        <v>53900</v>
      </c>
    </row>
    <row r="165" spans="1:12" s="42" customFormat="1" ht="21">
      <c r="B165" s="299"/>
      <c r="C165" s="405"/>
      <c r="D165" s="479"/>
      <c r="E165" s="92"/>
      <c r="F165" s="641"/>
      <c r="G165" s="126"/>
      <c r="H165" s="670"/>
      <c r="I165" s="126"/>
      <c r="J165" s="656"/>
      <c r="K165" s="126"/>
      <c r="L165" s="666"/>
    </row>
    <row r="166" spans="1:12" s="42" customFormat="1" ht="15.75" customHeight="1">
      <c r="B166" s="299"/>
      <c r="C166" s="405"/>
      <c r="D166" s="479"/>
      <c r="E166" s="92"/>
      <c r="F166" s="641"/>
      <c r="G166" s="126"/>
      <c r="H166" s="670"/>
      <c r="I166" s="126"/>
      <c r="J166" s="656"/>
      <c r="K166" s="126"/>
      <c r="L166" s="666"/>
    </row>
    <row r="167" spans="1:12" s="42" customFormat="1" ht="21">
      <c r="B167" s="299" t="s">
        <v>470</v>
      </c>
      <c r="C167" s="405" t="s">
        <v>471</v>
      </c>
      <c r="D167" s="479" t="s">
        <v>472</v>
      </c>
      <c r="E167" s="212">
        <v>225</v>
      </c>
      <c r="F167" s="641">
        <f>E167*$F$1</f>
        <v>78750</v>
      </c>
      <c r="G167" s="130">
        <v>215</v>
      </c>
      <c r="H167" s="670">
        <f>G167*$F$1</f>
        <v>75250</v>
      </c>
      <c r="I167" s="130">
        <v>204</v>
      </c>
      <c r="J167" s="656">
        <f>I167*$F$1</f>
        <v>71400</v>
      </c>
      <c r="K167" s="130">
        <v>194</v>
      </c>
      <c r="L167" s="666">
        <f>K167*$F$1</f>
        <v>67900</v>
      </c>
    </row>
    <row r="168" spans="1:12" s="42" customFormat="1" ht="21">
      <c r="B168" s="299" t="s">
        <v>473</v>
      </c>
      <c r="C168" s="405" t="s">
        <v>474</v>
      </c>
      <c r="D168" s="479" t="s">
        <v>475</v>
      </c>
      <c r="E168" s="207">
        <v>225</v>
      </c>
      <c r="F168" s="642">
        <f>E168*$F$1</f>
        <v>78750</v>
      </c>
      <c r="G168" s="258">
        <v>215</v>
      </c>
      <c r="H168" s="555">
        <f>G168*$F$1</f>
        <v>75250</v>
      </c>
      <c r="I168" s="258">
        <v>204</v>
      </c>
      <c r="J168" s="625">
        <f>I168*$F$1</f>
        <v>71400</v>
      </c>
      <c r="K168" s="258">
        <v>194</v>
      </c>
      <c r="L168" s="594">
        <f>K168*$F$1</f>
        <v>67900</v>
      </c>
    </row>
    <row r="169" spans="1:12" s="42" customFormat="1" ht="35.4">
      <c r="B169" s="299" t="s">
        <v>476</v>
      </c>
      <c r="C169" s="405" t="s">
        <v>477</v>
      </c>
      <c r="D169" s="479" t="s">
        <v>478</v>
      </c>
      <c r="E169" s="207">
        <v>225</v>
      </c>
      <c r="F169" s="642">
        <f>E169*$F$1</f>
        <v>78750</v>
      </c>
      <c r="G169" s="258">
        <v>215</v>
      </c>
      <c r="H169" s="555">
        <f>G169*$F$1</f>
        <v>75250</v>
      </c>
      <c r="I169" s="258">
        <v>204</v>
      </c>
      <c r="J169" s="625">
        <f>I169*$F$1</f>
        <v>71400</v>
      </c>
      <c r="K169" s="258">
        <v>194</v>
      </c>
      <c r="L169" s="594">
        <f>K169*$F$1</f>
        <v>67900</v>
      </c>
    </row>
    <row r="170" spans="1:12" s="42" customFormat="1" ht="21">
      <c r="B170" s="299" t="s">
        <v>479</v>
      </c>
      <c r="C170" s="409" t="s">
        <v>480</v>
      </c>
      <c r="D170" s="482" t="s">
        <v>481</v>
      </c>
      <c r="E170" s="215">
        <v>225</v>
      </c>
      <c r="F170" s="643">
        <f>E170*$F$1</f>
        <v>78750</v>
      </c>
      <c r="G170" s="263">
        <v>215</v>
      </c>
      <c r="H170" s="669">
        <f>G170*$F$1</f>
        <v>75250</v>
      </c>
      <c r="I170" s="263">
        <v>204</v>
      </c>
      <c r="J170" s="661">
        <f>I170*$F$1</f>
        <v>71400</v>
      </c>
      <c r="K170" s="263">
        <v>194</v>
      </c>
      <c r="L170" s="672">
        <f>K170*$F$1</f>
        <v>67900</v>
      </c>
    </row>
    <row r="171" spans="1:12" s="42" customFormat="1" ht="21">
      <c r="B171" s="310"/>
      <c r="C171" s="405"/>
      <c r="D171" s="483"/>
      <c r="E171" s="92"/>
      <c r="F171" s="641"/>
      <c r="G171" s="126"/>
      <c r="H171" s="670"/>
      <c r="I171" s="126"/>
      <c r="J171" s="656"/>
      <c r="K171" s="126"/>
      <c r="L171" s="666"/>
    </row>
    <row r="172" spans="1:12" s="42" customFormat="1" ht="21">
      <c r="A172" s="43"/>
      <c r="B172" s="311" t="s">
        <v>75</v>
      </c>
      <c r="C172" s="410" t="s">
        <v>8</v>
      </c>
      <c r="D172" s="368" t="s">
        <v>33</v>
      </c>
      <c r="E172" s="216">
        <v>195</v>
      </c>
      <c r="F172" s="644">
        <f>E172*$F$1</f>
        <v>68250</v>
      </c>
      <c r="G172" s="264">
        <v>185</v>
      </c>
      <c r="H172" s="668">
        <f>G172*$F$1</f>
        <v>64750</v>
      </c>
      <c r="I172" s="264">
        <v>176</v>
      </c>
      <c r="J172" s="659">
        <f>I172*$F$1</f>
        <v>61600</v>
      </c>
      <c r="K172" s="264">
        <v>167</v>
      </c>
      <c r="L172" s="671">
        <f>K172*$F$1</f>
        <v>58450</v>
      </c>
    </row>
    <row r="173" spans="1:12" s="42" customFormat="1" ht="21">
      <c r="A173" s="43"/>
      <c r="B173" s="311" t="s">
        <v>76</v>
      </c>
      <c r="C173" s="410" t="s">
        <v>10</v>
      </c>
      <c r="D173" s="368" t="s">
        <v>34</v>
      </c>
      <c r="E173" s="217">
        <v>195</v>
      </c>
      <c r="F173" s="642">
        <f>E173*$F$1</f>
        <v>68250</v>
      </c>
      <c r="G173" s="265">
        <v>185</v>
      </c>
      <c r="H173" s="555">
        <f>G173*$F$1</f>
        <v>64750</v>
      </c>
      <c r="I173" s="265">
        <v>176</v>
      </c>
      <c r="J173" s="625">
        <f>I173*$F$1</f>
        <v>61600</v>
      </c>
      <c r="K173" s="265">
        <v>167</v>
      </c>
      <c r="L173" s="594">
        <f>K173*$F$1</f>
        <v>58450</v>
      </c>
    </row>
    <row r="174" spans="1:12" s="42" customFormat="1" ht="21">
      <c r="A174" s="43"/>
      <c r="B174" s="311" t="s">
        <v>77</v>
      </c>
      <c r="C174" s="410" t="s">
        <v>11</v>
      </c>
      <c r="D174" s="368" t="s">
        <v>35</v>
      </c>
      <c r="E174" s="218">
        <v>195</v>
      </c>
      <c r="F174" s="643">
        <f>E174*$F$1</f>
        <v>68250</v>
      </c>
      <c r="G174" s="266">
        <v>185</v>
      </c>
      <c r="H174" s="669">
        <f>G174*$F$1</f>
        <v>64750</v>
      </c>
      <c r="I174" s="266">
        <v>176</v>
      </c>
      <c r="J174" s="661">
        <f>I174*$F$1</f>
        <v>61600</v>
      </c>
      <c r="K174" s="266">
        <v>167</v>
      </c>
      <c r="L174" s="672">
        <f>K174*$F$1</f>
        <v>58450</v>
      </c>
    </row>
    <row r="175" spans="1:12" s="42" customFormat="1" ht="21">
      <c r="A175" s="43"/>
      <c r="B175" s="311" t="s">
        <v>78</v>
      </c>
      <c r="C175" s="410" t="s">
        <v>13</v>
      </c>
      <c r="D175" s="368" t="s">
        <v>121</v>
      </c>
      <c r="E175" s="219">
        <v>195</v>
      </c>
      <c r="F175" s="641">
        <f>E175*$F$1</f>
        <v>68250</v>
      </c>
      <c r="G175" s="131">
        <v>185</v>
      </c>
      <c r="H175" s="670">
        <f>G175*$F$1</f>
        <v>64750</v>
      </c>
      <c r="I175" s="131">
        <v>176</v>
      </c>
      <c r="J175" s="656">
        <f>I175*$F$1</f>
        <v>61600</v>
      </c>
      <c r="K175" s="131">
        <v>167</v>
      </c>
      <c r="L175" s="666">
        <f>K175*$F$1</f>
        <v>58450</v>
      </c>
    </row>
    <row r="176" spans="1:12" s="42" customFormat="1" ht="21">
      <c r="A176" s="43"/>
      <c r="B176" s="311"/>
      <c r="C176" s="410"/>
      <c r="D176" s="368" t="s">
        <v>27</v>
      </c>
      <c r="E176" s="89"/>
      <c r="F176" s="641"/>
      <c r="G176" s="95"/>
      <c r="H176" s="670"/>
      <c r="I176" s="95"/>
      <c r="J176" s="656"/>
      <c r="K176" s="95"/>
      <c r="L176" s="666"/>
    </row>
    <row r="177" spans="1:12" s="42" customFormat="1" ht="21">
      <c r="A177" s="43"/>
      <c r="B177" s="311"/>
      <c r="C177" s="410"/>
      <c r="D177" s="368" t="s">
        <v>122</v>
      </c>
      <c r="E177" s="89"/>
      <c r="F177" s="641"/>
      <c r="G177" s="95"/>
      <c r="H177" s="670"/>
      <c r="I177" s="95"/>
      <c r="J177" s="656"/>
      <c r="K177" s="95"/>
      <c r="L177" s="666"/>
    </row>
    <row r="178" spans="1:12" s="42" customFormat="1" ht="21.6" thickBot="1">
      <c r="A178" s="44"/>
      <c r="B178" s="312"/>
      <c r="C178" s="411"/>
      <c r="D178" s="484"/>
      <c r="E178" s="208"/>
      <c r="F178" s="645"/>
      <c r="G178" s="114"/>
      <c r="H178" s="556"/>
      <c r="I178" s="114"/>
      <c r="J178" s="626"/>
      <c r="K178" s="114"/>
      <c r="L178" s="596"/>
    </row>
    <row r="179" spans="1:12" s="600" customFormat="1" ht="21.6" thickBot="1">
      <c r="A179" s="606"/>
      <c r="B179" s="602"/>
      <c r="C179" s="603"/>
      <c r="D179" s="608" t="s">
        <v>525</v>
      </c>
      <c r="E179" s="220"/>
      <c r="F179" s="122"/>
      <c r="G179" s="261"/>
      <c r="H179" s="98"/>
      <c r="I179" s="261"/>
      <c r="J179" s="98"/>
      <c r="K179" s="261"/>
      <c r="L179" s="98"/>
    </row>
    <row r="180" spans="1:12" s="42" customFormat="1" ht="34.799999999999997">
      <c r="A180" s="43"/>
      <c r="B180" s="311" t="s">
        <v>437</v>
      </c>
      <c r="C180" s="412" t="s">
        <v>439</v>
      </c>
      <c r="D180" s="485" t="s">
        <v>428</v>
      </c>
      <c r="E180" s="136">
        <v>307</v>
      </c>
      <c r="F180" s="678">
        <f>E180*$F$1</f>
        <v>107450</v>
      </c>
      <c r="G180" s="267">
        <v>293</v>
      </c>
      <c r="H180" s="674">
        <f>G180*$F$1</f>
        <v>102550</v>
      </c>
      <c r="I180" s="267">
        <v>279</v>
      </c>
      <c r="J180" s="664">
        <f>I180*$F$1</f>
        <v>97650</v>
      </c>
      <c r="K180" s="267">
        <v>266</v>
      </c>
      <c r="L180" s="665">
        <f>K180*$F$1</f>
        <v>93100</v>
      </c>
    </row>
    <row r="181" spans="1:12" s="42" customFormat="1" ht="21">
      <c r="A181" s="43"/>
      <c r="B181" s="311" t="s">
        <v>438</v>
      </c>
      <c r="C181" s="412" t="s">
        <v>440</v>
      </c>
      <c r="D181" s="486" t="s">
        <v>429</v>
      </c>
      <c r="E181" s="216">
        <v>307</v>
      </c>
      <c r="F181" s="675">
        <f>E181*$F$1</f>
        <v>107450</v>
      </c>
      <c r="G181" s="129">
        <v>293</v>
      </c>
      <c r="H181" s="668">
        <f>G181*$F$1</f>
        <v>102550</v>
      </c>
      <c r="I181" s="129">
        <v>279</v>
      </c>
      <c r="J181" s="659">
        <f>I181*$F$1</f>
        <v>97650</v>
      </c>
      <c r="K181" s="129">
        <v>266</v>
      </c>
      <c r="L181" s="671">
        <f>K181*$F$1</f>
        <v>93100</v>
      </c>
    </row>
    <row r="182" spans="1:12" s="42" customFormat="1" ht="36">
      <c r="A182" s="43"/>
      <c r="B182" s="311"/>
      <c r="C182" s="410"/>
      <c r="D182" s="373" t="s">
        <v>430</v>
      </c>
      <c r="E182" s="663"/>
      <c r="F182" s="677"/>
      <c r="G182" s="663"/>
      <c r="H182" s="670"/>
      <c r="I182" s="663"/>
      <c r="J182" s="656"/>
      <c r="K182" s="663"/>
      <c r="L182" s="666"/>
    </row>
    <row r="183" spans="1:12" s="42" customFormat="1" ht="21">
      <c r="A183" s="43"/>
      <c r="B183" s="313"/>
      <c r="C183" s="410"/>
      <c r="D183" s="373" t="s">
        <v>431</v>
      </c>
      <c r="E183" s="663"/>
      <c r="F183" s="677"/>
      <c r="G183" s="663"/>
      <c r="H183" s="670"/>
      <c r="I183" s="663"/>
      <c r="J183" s="656"/>
      <c r="K183" s="663"/>
      <c r="L183" s="666"/>
    </row>
    <row r="184" spans="1:12" s="42" customFormat="1" ht="21">
      <c r="A184" s="43"/>
      <c r="B184" s="313"/>
      <c r="C184" s="410"/>
      <c r="D184" s="373" t="s">
        <v>432</v>
      </c>
      <c r="E184" s="663"/>
      <c r="F184" s="677"/>
      <c r="G184" s="663"/>
      <c r="H184" s="670"/>
      <c r="I184" s="663"/>
      <c r="J184" s="656"/>
      <c r="K184" s="663"/>
      <c r="L184" s="666"/>
    </row>
    <row r="185" spans="1:12" s="42" customFormat="1" ht="21">
      <c r="A185" s="43"/>
      <c r="B185" s="313"/>
      <c r="C185" s="410"/>
      <c r="D185" s="373" t="s">
        <v>433</v>
      </c>
      <c r="E185" s="663"/>
      <c r="F185" s="677"/>
      <c r="G185" s="663"/>
      <c r="H185" s="670"/>
      <c r="I185" s="663"/>
      <c r="J185" s="656"/>
      <c r="K185" s="663"/>
      <c r="L185" s="666"/>
    </row>
    <row r="186" spans="1:12" s="42" customFormat="1" ht="21">
      <c r="A186" s="43"/>
      <c r="B186" s="313"/>
      <c r="C186" s="410"/>
      <c r="D186" s="487" t="s">
        <v>434</v>
      </c>
      <c r="E186" s="663"/>
      <c r="F186" s="677"/>
      <c r="G186" s="663"/>
      <c r="H186" s="670"/>
      <c r="I186" s="663"/>
      <c r="J186" s="656"/>
      <c r="K186" s="663"/>
      <c r="L186" s="666"/>
    </row>
    <row r="187" spans="1:12" s="42" customFormat="1" ht="21">
      <c r="A187" s="43"/>
      <c r="B187" s="313"/>
      <c r="C187" s="410"/>
      <c r="D187" s="487" t="s">
        <v>435</v>
      </c>
      <c r="E187" s="663"/>
      <c r="F187" s="677"/>
      <c r="G187" s="663"/>
      <c r="H187" s="670"/>
      <c r="I187" s="663"/>
      <c r="J187" s="656"/>
      <c r="K187" s="663"/>
      <c r="L187" s="666"/>
    </row>
    <row r="188" spans="1:12" s="42" customFormat="1" ht="21">
      <c r="A188" s="43"/>
      <c r="B188" s="314"/>
      <c r="C188" s="413"/>
      <c r="D188" s="468" t="s">
        <v>436</v>
      </c>
      <c r="E188" s="663"/>
      <c r="F188" s="676"/>
      <c r="G188" s="113"/>
      <c r="H188" s="670"/>
      <c r="I188" s="113"/>
      <c r="J188" s="656"/>
      <c r="K188" s="113"/>
      <c r="L188" s="666"/>
    </row>
    <row r="189" spans="1:12" s="42" customFormat="1" ht="21">
      <c r="A189" s="43"/>
      <c r="B189" s="315"/>
      <c r="C189" s="410"/>
      <c r="D189" s="488"/>
      <c r="E189" s="200"/>
      <c r="F189" s="677"/>
      <c r="G189" s="663"/>
      <c r="H189" s="668"/>
      <c r="I189" s="663"/>
      <c r="J189" s="659"/>
      <c r="K189" s="663"/>
      <c r="L189" s="671"/>
    </row>
    <row r="190" spans="1:12" s="42" customFormat="1" ht="21">
      <c r="A190" s="43"/>
      <c r="B190" s="313"/>
      <c r="C190" s="410"/>
      <c r="D190" s="489" t="s">
        <v>443</v>
      </c>
      <c r="E190" s="663"/>
      <c r="F190" s="677"/>
      <c r="G190" s="663"/>
      <c r="H190" s="670"/>
      <c r="I190" s="663"/>
      <c r="J190" s="656"/>
      <c r="K190" s="663"/>
      <c r="L190" s="666"/>
    </row>
    <row r="191" spans="1:12" s="42" customFormat="1" ht="21">
      <c r="A191" s="43"/>
      <c r="B191" s="316" t="s">
        <v>441</v>
      </c>
      <c r="C191" s="410" t="s">
        <v>439</v>
      </c>
      <c r="D191" s="489" t="s">
        <v>444</v>
      </c>
      <c r="E191" s="221">
        <v>437</v>
      </c>
      <c r="F191" s="676">
        <f>E191*$F$1</f>
        <v>152950</v>
      </c>
      <c r="G191" s="268">
        <v>416</v>
      </c>
      <c r="H191" s="669">
        <f>G191*$F$1</f>
        <v>145600</v>
      </c>
      <c r="I191" s="268">
        <v>397</v>
      </c>
      <c r="J191" s="661">
        <f>I191*$F$1</f>
        <v>138950</v>
      </c>
      <c r="K191" s="268">
        <v>378</v>
      </c>
      <c r="L191" s="672">
        <f>K191*$F$1</f>
        <v>132300</v>
      </c>
    </row>
    <row r="192" spans="1:12" s="42" customFormat="1" ht="21">
      <c r="A192" s="43"/>
      <c r="B192" s="316" t="s">
        <v>442</v>
      </c>
      <c r="C192" s="410" t="s">
        <v>455</v>
      </c>
      <c r="D192" s="489" t="s">
        <v>445</v>
      </c>
      <c r="E192" s="132">
        <v>437</v>
      </c>
      <c r="F192" s="677">
        <f>E192*$F$1</f>
        <v>152950</v>
      </c>
      <c r="G192" s="132">
        <v>416</v>
      </c>
      <c r="H192" s="670">
        <f>G192*$F$1</f>
        <v>145600</v>
      </c>
      <c r="I192" s="132">
        <v>397</v>
      </c>
      <c r="J192" s="656">
        <f>I192*$F$1</f>
        <v>138950</v>
      </c>
      <c r="K192" s="132">
        <v>378</v>
      </c>
      <c r="L192" s="666">
        <f>K192*$F$1</f>
        <v>132300</v>
      </c>
    </row>
    <row r="193" spans="1:12" s="42" customFormat="1" ht="21">
      <c r="A193" s="43"/>
      <c r="B193" s="313"/>
      <c r="C193" s="410"/>
      <c r="D193" s="489" t="s">
        <v>446</v>
      </c>
      <c r="E193" s="663"/>
      <c r="F193" s="677"/>
      <c r="G193" s="663"/>
      <c r="H193" s="670"/>
      <c r="I193" s="663"/>
      <c r="J193" s="656"/>
      <c r="K193" s="663"/>
      <c r="L193" s="666"/>
    </row>
    <row r="194" spans="1:12" s="42" customFormat="1" ht="21">
      <c r="A194" s="43"/>
      <c r="B194" s="313"/>
      <c r="C194" s="410"/>
      <c r="D194" s="489" t="s">
        <v>447</v>
      </c>
      <c r="E194" s="663"/>
      <c r="F194" s="677"/>
      <c r="G194" s="663"/>
      <c r="H194" s="670"/>
      <c r="I194" s="663"/>
      <c r="J194" s="656"/>
      <c r="K194" s="663"/>
      <c r="L194" s="666"/>
    </row>
    <row r="195" spans="1:12" s="42" customFormat="1" ht="21">
      <c r="A195" s="43"/>
      <c r="B195" s="313"/>
      <c r="C195" s="410"/>
      <c r="D195" s="489" t="s">
        <v>448</v>
      </c>
      <c r="E195" s="663"/>
      <c r="F195" s="677"/>
      <c r="G195" s="663"/>
      <c r="H195" s="670"/>
      <c r="I195" s="663"/>
      <c r="J195" s="656"/>
      <c r="K195" s="663"/>
      <c r="L195" s="666"/>
    </row>
    <row r="196" spans="1:12" s="42" customFormat="1" ht="21">
      <c r="A196" s="43"/>
      <c r="B196" s="317"/>
      <c r="C196" s="410"/>
      <c r="D196" s="489" t="s">
        <v>449</v>
      </c>
      <c r="E196" s="663"/>
      <c r="F196" s="677"/>
      <c r="G196" s="663"/>
      <c r="H196" s="670"/>
      <c r="I196" s="663"/>
      <c r="J196" s="656"/>
      <c r="K196" s="663"/>
      <c r="L196" s="666"/>
    </row>
    <row r="197" spans="1:12" s="42" customFormat="1" ht="21">
      <c r="A197" s="43"/>
      <c r="B197" s="317"/>
      <c r="C197" s="410"/>
      <c r="D197" s="489" t="s">
        <v>450</v>
      </c>
      <c r="E197" s="663"/>
      <c r="F197" s="677"/>
      <c r="G197" s="663"/>
      <c r="H197" s="670"/>
      <c r="I197" s="663"/>
      <c r="J197" s="656"/>
      <c r="K197" s="663"/>
      <c r="L197" s="666"/>
    </row>
    <row r="198" spans="1:12" s="42" customFormat="1" ht="21">
      <c r="A198" s="43"/>
      <c r="B198" s="317"/>
      <c r="C198" s="410"/>
      <c r="D198" s="489" t="s">
        <v>451</v>
      </c>
      <c r="E198" s="663"/>
      <c r="F198" s="677"/>
      <c r="G198" s="663"/>
      <c r="H198" s="670"/>
      <c r="I198" s="663"/>
      <c r="J198" s="656"/>
      <c r="K198" s="663"/>
      <c r="L198" s="666"/>
    </row>
    <row r="199" spans="1:12" s="42" customFormat="1" ht="21">
      <c r="A199" s="43"/>
      <c r="B199" s="289"/>
      <c r="C199" s="410"/>
      <c r="D199" s="489" t="s">
        <v>452</v>
      </c>
      <c r="E199" s="663"/>
      <c r="F199" s="677"/>
      <c r="G199" s="663"/>
      <c r="H199" s="670"/>
      <c r="I199" s="663"/>
      <c r="J199" s="656"/>
      <c r="K199" s="663"/>
      <c r="L199" s="666"/>
    </row>
    <row r="200" spans="1:12" s="42" customFormat="1" ht="21">
      <c r="A200" s="43"/>
      <c r="B200" s="289"/>
      <c r="C200" s="410"/>
      <c r="D200" s="489" t="s">
        <v>453</v>
      </c>
      <c r="E200" s="663"/>
      <c r="F200" s="677"/>
      <c r="G200" s="663"/>
      <c r="H200" s="670"/>
      <c r="I200" s="663"/>
      <c r="J200" s="656"/>
      <c r="K200" s="663"/>
      <c r="L200" s="666"/>
    </row>
    <row r="201" spans="1:12" s="42" customFormat="1" ht="21">
      <c r="A201" s="43"/>
      <c r="B201" s="289"/>
      <c r="C201" s="410"/>
      <c r="D201" s="489" t="s">
        <v>454</v>
      </c>
      <c r="E201" s="663"/>
      <c r="F201" s="677"/>
      <c r="G201" s="663"/>
      <c r="H201" s="670"/>
      <c r="I201" s="663"/>
      <c r="J201" s="656"/>
      <c r="K201" s="663"/>
      <c r="L201" s="666"/>
    </row>
    <row r="202" spans="1:12" s="31" customFormat="1" ht="21">
      <c r="A202" s="43"/>
      <c r="B202" s="289"/>
      <c r="C202" s="410"/>
      <c r="D202" s="489" t="s">
        <v>456</v>
      </c>
      <c r="E202" s="91"/>
      <c r="F202" s="677"/>
      <c r="G202" s="663"/>
      <c r="H202" s="670"/>
      <c r="I202" s="663"/>
      <c r="J202" s="656"/>
      <c r="K202" s="663"/>
      <c r="L202" s="666"/>
    </row>
    <row r="203" spans="1:12" s="45" customFormat="1" ht="21">
      <c r="A203" s="43"/>
      <c r="B203" s="318"/>
      <c r="C203" s="414"/>
      <c r="D203" s="490"/>
      <c r="E203" s="663"/>
      <c r="F203" s="675"/>
      <c r="G203" s="111"/>
      <c r="H203" s="668"/>
      <c r="I203" s="111"/>
      <c r="J203" s="659"/>
      <c r="K203" s="111"/>
      <c r="L203" s="671"/>
    </row>
    <row r="204" spans="1:12" s="30" customFormat="1" ht="21">
      <c r="A204" s="43"/>
      <c r="B204" s="311" t="s">
        <v>179</v>
      </c>
      <c r="C204" s="410" t="s">
        <v>13</v>
      </c>
      <c r="D204" s="368" t="s">
        <v>33</v>
      </c>
      <c r="E204" s="218">
        <v>295</v>
      </c>
      <c r="F204" s="677">
        <f>E204*$F$1</f>
        <v>103250</v>
      </c>
      <c r="G204" s="266">
        <v>278</v>
      </c>
      <c r="H204" s="670">
        <f>G204*$F$1</f>
        <v>97300</v>
      </c>
      <c r="I204" s="266">
        <v>264</v>
      </c>
      <c r="J204" s="656">
        <f>I204*$F$1</f>
        <v>92400</v>
      </c>
      <c r="K204" s="266">
        <v>251</v>
      </c>
      <c r="L204" s="666">
        <f>K204*$F$1</f>
        <v>87850</v>
      </c>
    </row>
    <row r="205" spans="1:12" s="30" customFormat="1" ht="21">
      <c r="A205" s="43"/>
      <c r="B205" s="311" t="s">
        <v>180</v>
      </c>
      <c r="C205" s="410" t="s">
        <v>79</v>
      </c>
      <c r="D205" s="368" t="s">
        <v>34</v>
      </c>
      <c r="E205" s="129">
        <v>295</v>
      </c>
      <c r="F205" s="675">
        <f>E205*$F$1</f>
        <v>103250</v>
      </c>
      <c r="G205" s="265">
        <v>278</v>
      </c>
      <c r="H205" s="555">
        <f>G205*$F$1</f>
        <v>97300</v>
      </c>
      <c r="I205" s="265">
        <v>264</v>
      </c>
      <c r="J205" s="625">
        <f>I205*$F$1</f>
        <v>92400</v>
      </c>
      <c r="K205" s="265">
        <v>251</v>
      </c>
      <c r="L205" s="594">
        <f>K205*$F$1</f>
        <v>87850</v>
      </c>
    </row>
    <row r="206" spans="1:12" s="30" customFormat="1" ht="21">
      <c r="A206" s="43"/>
      <c r="B206" s="311" t="s">
        <v>181</v>
      </c>
      <c r="C206" s="412" t="s">
        <v>80</v>
      </c>
      <c r="D206" s="368" t="s">
        <v>35</v>
      </c>
      <c r="E206" s="216">
        <v>295</v>
      </c>
      <c r="F206" s="675">
        <f>E206*$F$1</f>
        <v>103250</v>
      </c>
      <c r="G206" s="129">
        <v>278</v>
      </c>
      <c r="H206" s="670">
        <f>G206*$F$1</f>
        <v>97300</v>
      </c>
      <c r="I206" s="129">
        <v>264</v>
      </c>
      <c r="J206" s="656">
        <f>I206*$F$1</f>
        <v>92400</v>
      </c>
      <c r="K206" s="129">
        <v>251</v>
      </c>
      <c r="L206" s="666">
        <f>K206*$F$1</f>
        <v>87850</v>
      </c>
    </row>
    <row r="207" spans="1:12" s="30" customFormat="1" ht="21">
      <c r="A207" s="44"/>
      <c r="B207" s="289"/>
      <c r="C207" s="415"/>
      <c r="D207" s="471" t="s">
        <v>81</v>
      </c>
      <c r="E207" s="663"/>
      <c r="F207" s="677"/>
      <c r="G207" s="663"/>
      <c r="H207" s="670"/>
      <c r="I207" s="663"/>
      <c r="J207" s="656"/>
      <c r="K207" s="663"/>
      <c r="L207" s="666"/>
    </row>
    <row r="208" spans="1:12" s="30" customFormat="1" ht="21">
      <c r="A208" s="44"/>
      <c r="B208" s="289"/>
      <c r="C208" s="415"/>
      <c r="D208" s="471" t="s">
        <v>426</v>
      </c>
      <c r="E208" s="673"/>
      <c r="F208" s="677"/>
      <c r="G208" s="673"/>
      <c r="H208" s="670"/>
      <c r="I208" s="673"/>
      <c r="J208" s="656"/>
      <c r="K208" s="673"/>
      <c r="L208" s="666"/>
    </row>
    <row r="209" spans="1:12" s="30" customFormat="1" ht="21.6" thickBot="1">
      <c r="A209" s="44"/>
      <c r="B209" s="289"/>
      <c r="C209" s="415"/>
      <c r="D209" s="471" t="s">
        <v>123</v>
      </c>
      <c r="E209" s="117"/>
      <c r="F209" s="636"/>
      <c r="G209" s="117"/>
      <c r="H209" s="556"/>
      <c r="I209" s="117"/>
      <c r="J209" s="626"/>
      <c r="K209" s="117"/>
      <c r="L209" s="596"/>
    </row>
    <row r="210" spans="1:12" s="611" customFormat="1" ht="21.6" thickBot="1">
      <c r="A210" s="609"/>
      <c r="B210" s="610"/>
      <c r="C210" s="610"/>
      <c r="D210" s="608" t="s">
        <v>15</v>
      </c>
      <c r="E210" s="139"/>
      <c r="F210" s="122"/>
      <c r="G210" s="269"/>
      <c r="H210" s="98"/>
      <c r="I210" s="269"/>
      <c r="J210" s="98"/>
      <c r="K210" s="269"/>
      <c r="L210" s="98"/>
    </row>
    <row r="211" spans="1:12" s="30" customFormat="1" ht="21">
      <c r="A211" s="46"/>
      <c r="B211" s="301" t="s">
        <v>41</v>
      </c>
      <c r="C211" s="402" t="s">
        <v>16</v>
      </c>
      <c r="D211" s="491" t="s">
        <v>82</v>
      </c>
      <c r="E211" s="146">
        <v>240</v>
      </c>
      <c r="F211" s="678">
        <f>E211*$F$1</f>
        <v>84000</v>
      </c>
      <c r="G211" s="145">
        <v>228</v>
      </c>
      <c r="H211" s="674">
        <f>G211*$F$1</f>
        <v>79800</v>
      </c>
      <c r="I211" s="145">
        <v>217</v>
      </c>
      <c r="J211" s="664">
        <f>I211*$F$1</f>
        <v>75950</v>
      </c>
      <c r="K211" s="145">
        <v>206</v>
      </c>
      <c r="L211" s="665">
        <f>K211*$F$1</f>
        <v>72100</v>
      </c>
    </row>
    <row r="212" spans="1:12" s="30" customFormat="1" ht="21">
      <c r="A212" s="35"/>
      <c r="B212" s="292" t="s">
        <v>42</v>
      </c>
      <c r="C212" s="396" t="s">
        <v>17</v>
      </c>
      <c r="D212" s="492" t="s">
        <v>124</v>
      </c>
      <c r="E212" s="222">
        <v>240</v>
      </c>
      <c r="F212" s="675">
        <f>E212*$F$1</f>
        <v>84000</v>
      </c>
      <c r="G212" s="255">
        <v>228</v>
      </c>
      <c r="H212" s="668">
        <f>G212*$F$1</f>
        <v>79800</v>
      </c>
      <c r="I212" s="255">
        <v>217</v>
      </c>
      <c r="J212" s="659">
        <f>I212*$F$1</f>
        <v>75950</v>
      </c>
      <c r="K212" s="255">
        <v>206</v>
      </c>
      <c r="L212" s="671">
        <f>K212*$F$1</f>
        <v>72100</v>
      </c>
    </row>
    <row r="213" spans="1:12" s="30" customFormat="1" ht="21">
      <c r="A213" s="35"/>
      <c r="B213" s="292"/>
      <c r="C213" s="293"/>
      <c r="D213" s="368" t="s">
        <v>36</v>
      </c>
      <c r="E213" s="223"/>
      <c r="F213" s="676"/>
      <c r="G213" s="173"/>
      <c r="H213" s="669"/>
      <c r="I213" s="173"/>
      <c r="J213" s="661"/>
      <c r="K213" s="173"/>
      <c r="L213" s="672"/>
    </row>
    <row r="214" spans="1:12" s="47" customFormat="1" ht="21">
      <c r="A214" s="35" t="s">
        <v>1</v>
      </c>
      <c r="B214" s="292" t="s">
        <v>43</v>
      </c>
      <c r="C214" s="396" t="s">
        <v>18</v>
      </c>
      <c r="D214" s="368" t="s">
        <v>37</v>
      </c>
      <c r="E214" s="224">
        <v>257</v>
      </c>
      <c r="F214" s="633">
        <f>E214*$F$1</f>
        <v>89950</v>
      </c>
      <c r="G214" s="270">
        <v>244</v>
      </c>
      <c r="H214" s="555">
        <f>G214*$F$1</f>
        <v>85400</v>
      </c>
      <c r="I214" s="270">
        <v>232</v>
      </c>
      <c r="J214" s="625">
        <f>I214*$F$1</f>
        <v>81200</v>
      </c>
      <c r="K214" s="270">
        <v>221</v>
      </c>
      <c r="L214" s="594">
        <f>K214*$F$1</f>
        <v>77350</v>
      </c>
    </row>
    <row r="215" spans="1:12" s="42" customFormat="1" ht="21">
      <c r="A215" s="35" t="s">
        <v>1</v>
      </c>
      <c r="B215" s="292" t="s">
        <v>44</v>
      </c>
      <c r="C215" s="396" t="s">
        <v>19</v>
      </c>
      <c r="D215" s="368" t="s">
        <v>125</v>
      </c>
      <c r="E215" s="673">
        <v>257</v>
      </c>
      <c r="F215" s="677">
        <f>E215*$F$1</f>
        <v>89950</v>
      </c>
      <c r="G215" s="137">
        <v>244</v>
      </c>
      <c r="H215" s="670">
        <f>G215*$F$1</f>
        <v>85400</v>
      </c>
      <c r="I215" s="137">
        <v>232</v>
      </c>
      <c r="J215" s="656">
        <f>I215*$F$1</f>
        <v>81200</v>
      </c>
      <c r="K215" s="137">
        <v>221</v>
      </c>
      <c r="L215" s="666">
        <f>K215*$F$1</f>
        <v>77350</v>
      </c>
    </row>
    <row r="216" spans="1:12" s="42" customFormat="1" ht="21">
      <c r="A216" s="35" t="s">
        <v>1</v>
      </c>
      <c r="B216" s="319"/>
      <c r="C216" s="356"/>
      <c r="D216" s="368" t="s">
        <v>29</v>
      </c>
      <c r="E216" s="663"/>
      <c r="F216" s="677"/>
      <c r="G216" s="95"/>
      <c r="H216" s="670"/>
      <c r="I216" s="95"/>
      <c r="J216" s="656"/>
      <c r="K216" s="95"/>
      <c r="L216" s="666"/>
    </row>
    <row r="217" spans="1:12" s="42" customFormat="1" ht="21">
      <c r="A217" s="35"/>
      <c r="B217" s="320"/>
      <c r="C217" s="396"/>
      <c r="D217" s="368" t="s">
        <v>184</v>
      </c>
      <c r="E217" s="663"/>
      <c r="F217" s="677"/>
      <c r="G217" s="95"/>
      <c r="H217" s="670"/>
      <c r="I217" s="95"/>
      <c r="J217" s="656"/>
      <c r="K217" s="95"/>
      <c r="L217" s="666"/>
    </row>
    <row r="218" spans="1:12" s="42" customFormat="1" ht="21">
      <c r="A218" s="35"/>
      <c r="B218" s="321"/>
      <c r="C218" s="395"/>
      <c r="D218" s="450" t="s">
        <v>183</v>
      </c>
      <c r="E218" s="663"/>
      <c r="F218" s="677"/>
      <c r="G218" s="95"/>
      <c r="H218" s="670"/>
      <c r="I218" s="95"/>
      <c r="J218" s="656"/>
      <c r="K218" s="95"/>
      <c r="L218" s="666"/>
    </row>
    <row r="219" spans="1:12" s="42" customFormat="1" ht="21">
      <c r="A219" s="35"/>
      <c r="B219" s="320"/>
      <c r="C219" s="394"/>
      <c r="D219" s="368"/>
      <c r="E219" s="225"/>
      <c r="F219" s="675"/>
      <c r="G219" s="111"/>
      <c r="H219" s="668"/>
      <c r="I219" s="111"/>
      <c r="J219" s="659"/>
      <c r="K219" s="111"/>
      <c r="L219" s="671"/>
    </row>
    <row r="220" spans="1:12" s="42" customFormat="1" ht="21">
      <c r="A220" s="35"/>
      <c r="B220" s="311" t="s">
        <v>86</v>
      </c>
      <c r="C220" s="410" t="s">
        <v>83</v>
      </c>
      <c r="D220" s="368" t="s">
        <v>90</v>
      </c>
      <c r="E220" s="226">
        <v>251</v>
      </c>
      <c r="F220" s="676">
        <f>E220*$F$1</f>
        <v>87850</v>
      </c>
      <c r="G220" s="271">
        <v>240</v>
      </c>
      <c r="H220" s="669">
        <f>G220*$F$1</f>
        <v>84000</v>
      </c>
      <c r="I220" s="271">
        <v>228</v>
      </c>
      <c r="J220" s="661">
        <f>I220*$F$1</f>
        <v>79800</v>
      </c>
      <c r="K220" s="271">
        <v>215</v>
      </c>
      <c r="L220" s="672">
        <f>K220*$F$1</f>
        <v>75250</v>
      </c>
    </row>
    <row r="221" spans="1:12" s="23" customFormat="1" ht="21">
      <c r="A221" s="35"/>
      <c r="B221" s="311" t="s">
        <v>87</v>
      </c>
      <c r="C221" s="410" t="s">
        <v>84</v>
      </c>
      <c r="D221" s="458" t="s">
        <v>92</v>
      </c>
      <c r="E221" s="673">
        <v>251</v>
      </c>
      <c r="F221" s="677">
        <f>E221*$F$1</f>
        <v>87850</v>
      </c>
      <c r="G221" s="137">
        <v>240</v>
      </c>
      <c r="H221" s="670">
        <f>G221*$F$1</f>
        <v>84000</v>
      </c>
      <c r="I221" s="137">
        <v>228</v>
      </c>
      <c r="J221" s="656">
        <f>I221*$F$1</f>
        <v>79800</v>
      </c>
      <c r="K221" s="137">
        <v>215</v>
      </c>
      <c r="L221" s="666">
        <f>K221*$F$1</f>
        <v>75250</v>
      </c>
    </row>
    <row r="222" spans="1:12" s="23" customFormat="1" ht="21">
      <c r="A222" s="35"/>
      <c r="B222" s="311" t="s">
        <v>88</v>
      </c>
      <c r="C222" s="410" t="s">
        <v>85</v>
      </c>
      <c r="D222" s="458" t="s">
        <v>126</v>
      </c>
      <c r="E222" s="222">
        <v>251</v>
      </c>
      <c r="F222" s="675">
        <f>E222*$F$1</f>
        <v>87850</v>
      </c>
      <c r="G222" s="255">
        <v>240</v>
      </c>
      <c r="H222" s="668">
        <f>G222*$F$1</f>
        <v>84000</v>
      </c>
      <c r="I222" s="255">
        <v>228</v>
      </c>
      <c r="J222" s="659">
        <f>I222*$F$1</f>
        <v>79800</v>
      </c>
      <c r="K222" s="255">
        <v>215</v>
      </c>
      <c r="L222" s="671">
        <f>K222*$F$1</f>
        <v>75250</v>
      </c>
    </row>
    <row r="223" spans="1:12" s="48" customFormat="1" ht="13.5" customHeight="1">
      <c r="A223" s="35"/>
      <c r="B223" s="289"/>
      <c r="C223" s="410"/>
      <c r="D223" s="458" t="s">
        <v>91</v>
      </c>
      <c r="E223" s="141"/>
      <c r="F223" s="677"/>
      <c r="G223" s="147"/>
      <c r="H223" s="670"/>
      <c r="I223" s="147"/>
      <c r="J223" s="656"/>
      <c r="K223" s="147"/>
      <c r="L223" s="666"/>
    </row>
    <row r="224" spans="1:12" s="49" customFormat="1" ht="12" customHeight="1">
      <c r="A224" s="35"/>
      <c r="B224" s="289"/>
      <c r="C224" s="410"/>
      <c r="D224" s="458" t="s">
        <v>127</v>
      </c>
      <c r="E224" s="141"/>
      <c r="F224" s="677"/>
      <c r="G224" s="147"/>
      <c r="H224" s="670"/>
      <c r="I224" s="147"/>
      <c r="J224" s="656"/>
      <c r="K224" s="147"/>
      <c r="L224" s="666"/>
    </row>
    <row r="225" spans="1:12" s="49" customFormat="1" ht="21">
      <c r="A225" s="35"/>
      <c r="B225" s="290"/>
      <c r="C225" s="324"/>
      <c r="D225" s="458"/>
      <c r="E225" s="142"/>
      <c r="F225" s="677"/>
      <c r="G225" s="148"/>
      <c r="H225" s="670"/>
      <c r="I225" s="148"/>
      <c r="J225" s="656"/>
      <c r="K225" s="148"/>
      <c r="L225" s="666"/>
    </row>
    <row r="226" spans="1:12" s="49" customFormat="1" ht="21">
      <c r="A226" s="35"/>
      <c r="B226" s="322"/>
      <c r="C226" s="325"/>
      <c r="D226" s="458"/>
      <c r="E226" s="663"/>
      <c r="F226" s="677"/>
      <c r="G226" s="95"/>
      <c r="H226" s="670"/>
      <c r="I226" s="95"/>
      <c r="J226" s="656"/>
      <c r="K226" s="95"/>
      <c r="L226" s="666"/>
    </row>
    <row r="227" spans="1:12" s="49" customFormat="1" ht="21">
      <c r="A227" s="35"/>
      <c r="B227" s="322"/>
      <c r="C227" s="325"/>
      <c r="D227" s="458"/>
      <c r="E227" s="663"/>
      <c r="F227" s="677"/>
      <c r="G227" s="95"/>
      <c r="H227" s="670"/>
      <c r="I227" s="95"/>
      <c r="J227" s="656"/>
      <c r="K227" s="95"/>
      <c r="L227" s="666"/>
    </row>
    <row r="228" spans="1:12" s="49" customFormat="1" ht="21">
      <c r="A228" s="35"/>
      <c r="B228" s="323"/>
      <c r="C228" s="416"/>
      <c r="D228" s="493"/>
      <c r="E228" s="134"/>
      <c r="F228" s="676"/>
      <c r="G228" s="113"/>
      <c r="H228" s="669"/>
      <c r="I228" s="113"/>
      <c r="J228" s="661"/>
      <c r="K228" s="113"/>
      <c r="L228" s="672"/>
    </row>
    <row r="229" spans="1:12" s="42" customFormat="1" ht="36">
      <c r="A229" s="35"/>
      <c r="B229" s="311" t="s">
        <v>260</v>
      </c>
      <c r="C229" s="410" t="s">
        <v>83</v>
      </c>
      <c r="D229" s="458" t="s">
        <v>261</v>
      </c>
      <c r="E229" s="227">
        <v>253</v>
      </c>
      <c r="F229" s="638">
        <f>E229*$F$1</f>
        <v>88550</v>
      </c>
      <c r="G229" s="137">
        <v>242</v>
      </c>
      <c r="H229" s="670">
        <f>G229*$F$1</f>
        <v>84700</v>
      </c>
      <c r="I229" s="137">
        <v>230</v>
      </c>
      <c r="J229" s="656">
        <f>I229*$F$1</f>
        <v>80500</v>
      </c>
      <c r="K229" s="137">
        <v>215</v>
      </c>
      <c r="L229" s="666">
        <f>K229*$F$1</f>
        <v>75250</v>
      </c>
    </row>
    <row r="230" spans="1:12" s="42" customFormat="1" ht="21">
      <c r="A230" s="35"/>
      <c r="B230" s="311" t="s">
        <v>262</v>
      </c>
      <c r="C230" s="410" t="s">
        <v>84</v>
      </c>
      <c r="D230" s="458" t="s">
        <v>427</v>
      </c>
      <c r="E230" s="228">
        <v>288</v>
      </c>
      <c r="F230" s="646">
        <f>E230*$F$1</f>
        <v>100800</v>
      </c>
      <c r="G230" s="270">
        <v>276</v>
      </c>
      <c r="H230" s="555">
        <f>G230*$F$1</f>
        <v>96600</v>
      </c>
      <c r="I230" s="270">
        <v>262</v>
      </c>
      <c r="J230" s="625">
        <f>I230*$F$1</f>
        <v>91700</v>
      </c>
      <c r="K230" s="270">
        <v>215</v>
      </c>
      <c r="L230" s="594">
        <f>K230*$F$1</f>
        <v>75250</v>
      </c>
    </row>
    <row r="231" spans="1:12" s="42" customFormat="1" ht="21">
      <c r="A231" s="35"/>
      <c r="B231" s="311" t="s">
        <v>263</v>
      </c>
      <c r="C231" s="410" t="s">
        <v>85</v>
      </c>
      <c r="D231" s="458" t="s">
        <v>264</v>
      </c>
      <c r="E231" s="673">
        <v>253</v>
      </c>
      <c r="F231" s="677">
        <f>E231*$F$1</f>
        <v>88550</v>
      </c>
      <c r="G231" s="137">
        <v>242</v>
      </c>
      <c r="H231" s="670">
        <f>G231*$F$1</f>
        <v>84700</v>
      </c>
      <c r="I231" s="137">
        <v>230</v>
      </c>
      <c r="J231" s="656">
        <f>I231*$F$1</f>
        <v>80500</v>
      </c>
      <c r="K231" s="137">
        <v>215</v>
      </c>
      <c r="L231" s="666">
        <f>K231*$F$1</f>
        <v>75250</v>
      </c>
    </row>
    <row r="232" spans="1:12" s="42" customFormat="1" ht="21">
      <c r="A232" s="35"/>
      <c r="B232" s="289"/>
      <c r="C232" s="324"/>
      <c r="D232" s="458" t="s">
        <v>265</v>
      </c>
      <c r="E232" s="663"/>
      <c r="F232" s="677"/>
      <c r="G232" s="95"/>
      <c r="H232" s="670"/>
      <c r="I232" s="95"/>
      <c r="J232" s="656"/>
      <c r="K232" s="95"/>
      <c r="L232" s="666"/>
    </row>
    <row r="233" spans="1:12" s="42" customFormat="1" ht="21">
      <c r="A233" s="35"/>
      <c r="B233" s="289"/>
      <c r="C233" s="324"/>
      <c r="D233" s="458" t="s">
        <v>266</v>
      </c>
      <c r="E233" s="663"/>
      <c r="F233" s="677"/>
      <c r="G233" s="95"/>
      <c r="H233" s="670"/>
      <c r="I233" s="95"/>
      <c r="J233" s="656"/>
      <c r="K233" s="95"/>
      <c r="L233" s="666"/>
    </row>
    <row r="234" spans="1:12" s="42" customFormat="1" ht="36">
      <c r="A234" s="35"/>
      <c r="B234" s="324"/>
      <c r="C234" s="324"/>
      <c r="D234" s="458" t="s">
        <v>267</v>
      </c>
      <c r="E234" s="663"/>
      <c r="F234" s="677"/>
      <c r="G234" s="95"/>
      <c r="H234" s="670"/>
      <c r="I234" s="95"/>
      <c r="J234" s="656"/>
      <c r="K234" s="95"/>
      <c r="L234" s="666"/>
    </row>
    <row r="235" spans="1:12" s="49" customFormat="1" ht="21">
      <c r="A235" s="35"/>
      <c r="B235" s="325"/>
      <c r="C235" s="324"/>
      <c r="D235" s="458" t="s">
        <v>268</v>
      </c>
      <c r="E235" s="663"/>
      <c r="F235" s="677"/>
      <c r="G235" s="95"/>
      <c r="H235" s="670"/>
      <c r="I235" s="95"/>
      <c r="J235" s="656"/>
      <c r="K235" s="95"/>
      <c r="L235" s="666"/>
    </row>
    <row r="236" spans="1:12" s="49" customFormat="1" ht="21">
      <c r="A236" s="35"/>
      <c r="B236" s="325"/>
      <c r="C236" s="324"/>
      <c r="D236" s="458" t="s">
        <v>269</v>
      </c>
      <c r="E236" s="663"/>
      <c r="F236" s="677"/>
      <c r="G236" s="95"/>
      <c r="H236" s="670"/>
      <c r="I236" s="95"/>
      <c r="J236" s="656"/>
      <c r="K236" s="95"/>
      <c r="L236" s="666"/>
    </row>
    <row r="237" spans="1:12" s="49" customFormat="1" ht="21">
      <c r="A237" s="35"/>
      <c r="B237" s="322"/>
      <c r="C237" s="325"/>
      <c r="D237" s="494"/>
      <c r="E237" s="663"/>
      <c r="F237" s="677"/>
      <c r="G237" s="95"/>
      <c r="H237" s="670"/>
      <c r="I237" s="95"/>
      <c r="J237" s="656"/>
      <c r="K237" s="95"/>
      <c r="L237" s="666"/>
    </row>
    <row r="238" spans="1:12" s="49" customFormat="1" ht="21">
      <c r="A238" s="35"/>
      <c r="B238" s="322"/>
      <c r="C238" s="325"/>
      <c r="D238" s="494"/>
      <c r="E238" s="663"/>
      <c r="F238" s="677"/>
      <c r="G238" s="95"/>
      <c r="H238" s="670"/>
      <c r="I238" s="95"/>
      <c r="J238" s="656"/>
      <c r="K238" s="95"/>
      <c r="L238" s="666"/>
    </row>
    <row r="239" spans="1:12" s="49" customFormat="1" ht="21">
      <c r="A239" s="35"/>
      <c r="B239" s="322"/>
      <c r="C239" s="325"/>
      <c r="D239" s="494"/>
      <c r="E239" s="663"/>
      <c r="F239" s="677"/>
      <c r="G239" s="95"/>
      <c r="H239" s="670"/>
      <c r="I239" s="95"/>
      <c r="J239" s="656"/>
      <c r="K239" s="95"/>
      <c r="L239" s="666"/>
    </row>
    <row r="240" spans="1:12" s="49" customFormat="1" ht="21">
      <c r="A240" s="35"/>
      <c r="B240" s="322"/>
      <c r="C240" s="325"/>
      <c r="D240" s="494"/>
      <c r="E240" s="663"/>
      <c r="F240" s="677"/>
      <c r="G240" s="95"/>
      <c r="H240" s="670"/>
      <c r="I240" s="95"/>
      <c r="J240" s="656"/>
      <c r="K240" s="95"/>
      <c r="L240" s="666"/>
    </row>
    <row r="241" spans="1:12" s="49" customFormat="1" ht="21">
      <c r="A241" s="35"/>
      <c r="B241" s="322"/>
      <c r="C241" s="325"/>
      <c r="D241" s="494"/>
      <c r="E241" s="141"/>
      <c r="F241" s="677"/>
      <c r="G241" s="147"/>
      <c r="H241" s="670"/>
      <c r="I241" s="147"/>
      <c r="J241" s="656"/>
      <c r="K241" s="147"/>
      <c r="L241" s="666"/>
    </row>
    <row r="242" spans="1:12" s="49" customFormat="1" ht="21">
      <c r="A242" s="35"/>
      <c r="B242" s="323"/>
      <c r="C242" s="416"/>
      <c r="D242" s="493"/>
      <c r="E242" s="141"/>
      <c r="F242" s="677"/>
      <c r="G242" s="147"/>
      <c r="H242" s="670"/>
      <c r="I242" s="147"/>
      <c r="J242" s="656"/>
      <c r="K242" s="147"/>
      <c r="L242" s="666"/>
    </row>
    <row r="243" spans="1:12" s="49" customFormat="1" ht="21">
      <c r="A243" s="35"/>
      <c r="B243" s="322"/>
      <c r="C243" s="325"/>
      <c r="D243" s="494"/>
      <c r="E243" s="229"/>
      <c r="F243" s="675"/>
      <c r="G243" s="272"/>
      <c r="H243" s="668"/>
      <c r="I243" s="272"/>
      <c r="J243" s="659"/>
      <c r="K243" s="272"/>
      <c r="L243" s="671"/>
    </row>
    <row r="244" spans="1:12" s="49" customFormat="1" ht="21">
      <c r="A244" s="35"/>
      <c r="B244" s="326" t="s">
        <v>490</v>
      </c>
      <c r="C244" s="406" t="s">
        <v>89</v>
      </c>
      <c r="D244" s="495" t="s">
        <v>491</v>
      </c>
      <c r="E244" s="143">
        <v>275</v>
      </c>
      <c r="F244" s="677">
        <f>E244*$F$1</f>
        <v>96250</v>
      </c>
      <c r="G244" s="273">
        <v>261</v>
      </c>
      <c r="H244" s="670">
        <f>G244*$F$1</f>
        <v>91350</v>
      </c>
      <c r="I244" s="273">
        <v>248</v>
      </c>
      <c r="J244" s="656">
        <f>I244*$F$1</f>
        <v>86800</v>
      </c>
      <c r="K244" s="273">
        <v>236</v>
      </c>
      <c r="L244" s="666">
        <f>K244*$F$1</f>
        <v>82600</v>
      </c>
    </row>
    <row r="245" spans="1:12" s="49" customFormat="1" ht="21">
      <c r="A245" s="35"/>
      <c r="B245" s="322"/>
      <c r="C245" s="325"/>
      <c r="D245" s="496" t="s">
        <v>492</v>
      </c>
      <c r="E245" s="141"/>
      <c r="F245" s="677"/>
      <c r="G245" s="147"/>
      <c r="H245" s="670"/>
      <c r="I245" s="147"/>
      <c r="J245" s="656"/>
      <c r="K245" s="147"/>
      <c r="L245" s="666"/>
    </row>
    <row r="246" spans="1:12" s="49" customFormat="1" ht="21">
      <c r="A246" s="35"/>
      <c r="B246" s="322"/>
      <c r="C246" s="325"/>
      <c r="D246" s="495" t="s">
        <v>493</v>
      </c>
      <c r="E246" s="141"/>
      <c r="F246" s="677"/>
      <c r="G246" s="147"/>
      <c r="H246" s="670"/>
      <c r="I246" s="147"/>
      <c r="J246" s="656"/>
      <c r="K246" s="147"/>
      <c r="L246" s="666"/>
    </row>
    <row r="247" spans="1:12" s="49" customFormat="1" ht="21">
      <c r="A247" s="35"/>
      <c r="B247" s="322"/>
      <c r="C247" s="325"/>
      <c r="D247" s="495" t="s">
        <v>494</v>
      </c>
      <c r="E247" s="141"/>
      <c r="F247" s="677"/>
      <c r="G247" s="147"/>
      <c r="H247" s="670"/>
      <c r="I247" s="147"/>
      <c r="J247" s="656"/>
      <c r="K247" s="147"/>
      <c r="L247" s="666"/>
    </row>
    <row r="248" spans="1:12" s="49" customFormat="1" ht="21">
      <c r="A248" s="35"/>
      <c r="B248" s="327"/>
      <c r="C248" s="417"/>
      <c r="D248" s="495" t="s">
        <v>495</v>
      </c>
      <c r="E248" s="230"/>
      <c r="F248" s="676"/>
      <c r="G248" s="191"/>
      <c r="H248" s="669"/>
      <c r="I248" s="191"/>
      <c r="J248" s="661"/>
      <c r="K248" s="191"/>
      <c r="L248" s="672"/>
    </row>
    <row r="249" spans="1:12" s="49" customFormat="1" ht="24" customHeight="1">
      <c r="A249" s="35"/>
      <c r="B249" s="322"/>
      <c r="C249" s="325"/>
      <c r="D249" s="497"/>
      <c r="E249" s="141"/>
      <c r="F249" s="677"/>
      <c r="G249" s="147"/>
      <c r="H249" s="670"/>
      <c r="I249" s="147"/>
      <c r="J249" s="656"/>
      <c r="K249" s="147"/>
      <c r="L249" s="666"/>
    </row>
    <row r="250" spans="1:12" s="49" customFormat="1" ht="21">
      <c r="A250" s="35"/>
      <c r="B250" s="289" t="s">
        <v>270</v>
      </c>
      <c r="C250" s="410" t="s">
        <v>89</v>
      </c>
      <c r="D250" s="458" t="s">
        <v>271</v>
      </c>
      <c r="E250" s="667">
        <v>404</v>
      </c>
      <c r="F250" s="677">
        <f t="shared" ref="F250:F255" si="4">E250*$F$1</f>
        <v>141400</v>
      </c>
      <c r="G250" s="658">
        <v>386</v>
      </c>
      <c r="H250" s="670">
        <f t="shared" ref="H250:H255" si="5">G250*$F$1</f>
        <v>135100</v>
      </c>
      <c r="I250" s="658">
        <v>367</v>
      </c>
      <c r="J250" s="656">
        <f t="shared" ref="J250:J255" si="6">I250*$F$1</f>
        <v>128450</v>
      </c>
      <c r="K250" s="658">
        <v>345</v>
      </c>
      <c r="L250" s="666">
        <f t="shared" ref="L250:L255" si="7">K250*$F$1</f>
        <v>120750</v>
      </c>
    </row>
    <row r="251" spans="1:12" s="49" customFormat="1" ht="64.5" customHeight="1">
      <c r="A251" s="35"/>
      <c r="B251" s="289" t="s">
        <v>282</v>
      </c>
      <c r="C251" s="410" t="s">
        <v>89</v>
      </c>
      <c r="D251" s="458" t="s">
        <v>272</v>
      </c>
      <c r="E251" s="231">
        <v>470</v>
      </c>
      <c r="F251" s="633">
        <f t="shared" si="4"/>
        <v>164500</v>
      </c>
      <c r="G251" s="274">
        <v>447</v>
      </c>
      <c r="H251" s="555">
        <f t="shared" si="5"/>
        <v>156450</v>
      </c>
      <c r="I251" s="274">
        <v>425</v>
      </c>
      <c r="J251" s="625">
        <f t="shared" si="6"/>
        <v>148750</v>
      </c>
      <c r="K251" s="274">
        <v>405</v>
      </c>
      <c r="L251" s="594">
        <f t="shared" si="7"/>
        <v>141750</v>
      </c>
    </row>
    <row r="252" spans="1:12" s="49" customFormat="1" ht="24" customHeight="1">
      <c r="A252" s="35"/>
      <c r="B252" s="289" t="s">
        <v>413</v>
      </c>
      <c r="C252" s="410" t="s">
        <v>89</v>
      </c>
      <c r="D252" s="458" t="s">
        <v>93</v>
      </c>
      <c r="E252" s="667">
        <v>492</v>
      </c>
      <c r="F252" s="677">
        <f t="shared" si="4"/>
        <v>172200</v>
      </c>
      <c r="G252" s="658">
        <v>468</v>
      </c>
      <c r="H252" s="670">
        <f t="shared" si="5"/>
        <v>163800</v>
      </c>
      <c r="I252" s="658">
        <v>445</v>
      </c>
      <c r="J252" s="656">
        <f t="shared" si="6"/>
        <v>155750</v>
      </c>
      <c r="K252" s="658">
        <v>423</v>
      </c>
      <c r="L252" s="666">
        <f t="shared" si="7"/>
        <v>148050</v>
      </c>
    </row>
    <row r="253" spans="1:12" s="49" customFormat="1" ht="24" customHeight="1">
      <c r="A253" s="35"/>
      <c r="B253" s="289" t="s">
        <v>597</v>
      </c>
      <c r="C253" s="410" t="s">
        <v>274</v>
      </c>
      <c r="D253" s="458"/>
      <c r="E253" s="667">
        <v>404</v>
      </c>
      <c r="F253" s="677">
        <f t="shared" si="4"/>
        <v>141400</v>
      </c>
      <c r="G253" s="658">
        <v>380</v>
      </c>
      <c r="H253" s="670">
        <f t="shared" si="5"/>
        <v>133000</v>
      </c>
      <c r="I253" s="658">
        <v>361</v>
      </c>
      <c r="J253" s="656">
        <f t="shared" si="6"/>
        <v>126350</v>
      </c>
      <c r="K253" s="658">
        <v>343</v>
      </c>
      <c r="L253" s="666">
        <f t="shared" si="7"/>
        <v>120050</v>
      </c>
    </row>
    <row r="254" spans="1:12" s="30" customFormat="1" ht="24" customHeight="1">
      <c r="A254" s="35"/>
      <c r="B254" s="289" t="s">
        <v>273</v>
      </c>
      <c r="C254" s="410" t="s">
        <v>274</v>
      </c>
      <c r="D254" s="458" t="s">
        <v>37</v>
      </c>
      <c r="E254" s="231">
        <v>472</v>
      </c>
      <c r="F254" s="677">
        <f t="shared" si="4"/>
        <v>165200</v>
      </c>
      <c r="G254" s="274">
        <v>451</v>
      </c>
      <c r="H254" s="555">
        <f t="shared" si="5"/>
        <v>157850</v>
      </c>
      <c r="I254" s="274">
        <v>429</v>
      </c>
      <c r="J254" s="625">
        <f t="shared" si="6"/>
        <v>150150</v>
      </c>
      <c r="K254" s="274">
        <v>405</v>
      </c>
      <c r="L254" s="594">
        <f t="shared" si="7"/>
        <v>141750</v>
      </c>
    </row>
    <row r="255" spans="1:12" s="30" customFormat="1" ht="48.75" customHeight="1">
      <c r="A255" s="35"/>
      <c r="B255" s="289" t="s">
        <v>275</v>
      </c>
      <c r="C255" s="410" t="s">
        <v>274</v>
      </c>
      <c r="D255" s="458" t="s">
        <v>276</v>
      </c>
      <c r="E255" s="660">
        <v>570</v>
      </c>
      <c r="F255" s="633">
        <f t="shared" si="4"/>
        <v>199500</v>
      </c>
      <c r="G255" s="539">
        <v>544</v>
      </c>
      <c r="H255" s="669">
        <f t="shared" si="5"/>
        <v>190400</v>
      </c>
      <c r="I255" s="539">
        <v>518</v>
      </c>
      <c r="J255" s="661">
        <f t="shared" si="6"/>
        <v>181300</v>
      </c>
      <c r="K255" s="539">
        <v>425</v>
      </c>
      <c r="L255" s="672">
        <f t="shared" si="7"/>
        <v>148750</v>
      </c>
    </row>
    <row r="256" spans="1:12" s="30" customFormat="1" ht="24" customHeight="1">
      <c r="A256" s="35"/>
      <c r="B256" s="328"/>
      <c r="C256" s="324"/>
      <c r="D256" s="458" t="s">
        <v>94</v>
      </c>
      <c r="E256" s="663"/>
      <c r="F256" s="677"/>
      <c r="G256" s="95"/>
      <c r="H256" s="670"/>
      <c r="I256" s="95"/>
      <c r="J256" s="656"/>
      <c r="K256" s="95"/>
      <c r="L256" s="666"/>
    </row>
    <row r="257" spans="1:12" s="30" customFormat="1" ht="21">
      <c r="A257" s="35"/>
      <c r="B257" s="325"/>
      <c r="C257" s="324"/>
      <c r="D257" s="458" t="s">
        <v>277</v>
      </c>
      <c r="E257" s="663"/>
      <c r="F257" s="677"/>
      <c r="G257" s="95"/>
      <c r="H257" s="670"/>
      <c r="I257" s="95"/>
      <c r="J257" s="656"/>
      <c r="K257" s="95"/>
      <c r="L257" s="666"/>
    </row>
    <row r="258" spans="1:12" s="30" customFormat="1" ht="21">
      <c r="A258" s="35"/>
      <c r="B258" s="325"/>
      <c r="C258" s="324"/>
      <c r="D258" s="458" t="s">
        <v>278</v>
      </c>
      <c r="E258" s="663"/>
      <c r="F258" s="677"/>
      <c r="G258" s="95"/>
      <c r="H258" s="670"/>
      <c r="I258" s="95"/>
      <c r="J258" s="656"/>
      <c r="K258" s="95"/>
      <c r="L258" s="666"/>
    </row>
    <row r="259" spans="1:12" s="50" customFormat="1" ht="21">
      <c r="A259" s="35"/>
      <c r="B259" s="325"/>
      <c r="C259" s="324"/>
      <c r="D259" s="458" t="s">
        <v>279</v>
      </c>
      <c r="E259" s="663"/>
      <c r="F259" s="677"/>
      <c r="G259" s="95"/>
      <c r="H259" s="670"/>
      <c r="I259" s="95"/>
      <c r="J259" s="656"/>
      <c r="K259" s="95"/>
      <c r="L259" s="666"/>
    </row>
    <row r="260" spans="1:12" s="45" customFormat="1" ht="34.799999999999997">
      <c r="A260" s="35"/>
      <c r="B260" s="325"/>
      <c r="C260" s="324"/>
      <c r="D260" s="458" t="s">
        <v>280</v>
      </c>
      <c r="E260" s="144"/>
      <c r="F260" s="677"/>
      <c r="G260" s="149"/>
      <c r="H260" s="670"/>
      <c r="I260" s="149"/>
      <c r="J260" s="656"/>
      <c r="K260" s="149"/>
      <c r="L260" s="666"/>
    </row>
    <row r="261" spans="1:12" s="45" customFormat="1" ht="34.799999999999997">
      <c r="A261" s="35"/>
      <c r="B261" s="325"/>
      <c r="C261" s="324"/>
      <c r="D261" s="458" t="s">
        <v>281</v>
      </c>
      <c r="E261" s="144"/>
      <c r="F261" s="677"/>
      <c r="G261" s="149"/>
      <c r="H261" s="670"/>
      <c r="I261" s="149"/>
      <c r="J261" s="656"/>
      <c r="K261" s="149"/>
      <c r="L261" s="666"/>
    </row>
    <row r="262" spans="1:12" s="45" customFormat="1" ht="21.6" thickBot="1">
      <c r="A262" s="51"/>
      <c r="B262" s="329"/>
      <c r="C262" s="404"/>
      <c r="D262" s="498"/>
      <c r="E262" s="151"/>
      <c r="F262" s="636"/>
      <c r="G262" s="150"/>
      <c r="H262" s="556"/>
      <c r="I262" s="150"/>
      <c r="J262" s="626"/>
      <c r="K262" s="150"/>
      <c r="L262" s="596"/>
    </row>
    <row r="263" spans="1:12" s="611" customFormat="1" ht="21.6" thickBot="1">
      <c r="A263" s="612"/>
      <c r="B263" s="613"/>
      <c r="C263" s="613"/>
      <c r="D263" s="614" t="s">
        <v>22</v>
      </c>
      <c r="E263" s="139"/>
      <c r="F263" s="122"/>
      <c r="G263" s="275"/>
      <c r="H263" s="98"/>
      <c r="I263" s="275"/>
      <c r="J263" s="98"/>
      <c r="K263" s="275"/>
      <c r="L263" s="98"/>
    </row>
    <row r="264" spans="1:12" s="45" customFormat="1" ht="21.6" thickBot="1">
      <c r="A264" s="33"/>
      <c r="B264" s="304" t="s">
        <v>53</v>
      </c>
      <c r="C264" s="418" t="s">
        <v>50</v>
      </c>
      <c r="D264" s="490" t="s">
        <v>129</v>
      </c>
      <c r="E264" s="153">
        <v>225</v>
      </c>
      <c r="F264" s="678">
        <f t="shared" ref="F264:F269" si="8">E264*$F$1</f>
        <v>78750</v>
      </c>
      <c r="G264" s="152">
        <v>215</v>
      </c>
      <c r="H264" s="674">
        <f t="shared" ref="H264:H269" si="9">G264*$F$1</f>
        <v>75250</v>
      </c>
      <c r="I264" s="152">
        <v>204</v>
      </c>
      <c r="J264" s="664">
        <f t="shared" ref="J264:J269" si="10">I264*$F$1</f>
        <v>71400</v>
      </c>
      <c r="K264" s="152">
        <v>194</v>
      </c>
      <c r="L264" s="665">
        <f t="shared" ref="L264:L269" si="11">K264*$F$1</f>
        <v>67900</v>
      </c>
    </row>
    <row r="265" spans="1:12" s="45" customFormat="1" ht="21.6" thickBot="1">
      <c r="A265" s="33"/>
      <c r="B265" s="292" t="s">
        <v>100</v>
      </c>
      <c r="C265" s="394" t="s">
        <v>20</v>
      </c>
      <c r="D265" s="368" t="s">
        <v>95</v>
      </c>
      <c r="E265" s="153">
        <v>225</v>
      </c>
      <c r="F265" s="633">
        <f t="shared" si="8"/>
        <v>78750</v>
      </c>
      <c r="G265" s="274">
        <v>215</v>
      </c>
      <c r="H265" s="555">
        <f t="shared" si="9"/>
        <v>75250</v>
      </c>
      <c r="I265" s="274">
        <v>204</v>
      </c>
      <c r="J265" s="625">
        <f t="shared" si="10"/>
        <v>71400</v>
      </c>
      <c r="K265" s="274">
        <v>194</v>
      </c>
      <c r="L265" s="594">
        <f t="shared" si="11"/>
        <v>67900</v>
      </c>
    </row>
    <row r="266" spans="1:12" s="45" customFormat="1" ht="21.6" thickBot="1">
      <c r="A266" s="33"/>
      <c r="B266" s="292" t="s">
        <v>54</v>
      </c>
      <c r="C266" s="394" t="s">
        <v>45</v>
      </c>
      <c r="D266" s="368" t="s">
        <v>128</v>
      </c>
      <c r="E266" s="153">
        <v>225</v>
      </c>
      <c r="F266" s="677">
        <f t="shared" si="8"/>
        <v>78750</v>
      </c>
      <c r="G266" s="658">
        <v>215</v>
      </c>
      <c r="H266" s="670">
        <f t="shared" si="9"/>
        <v>75250</v>
      </c>
      <c r="I266" s="658">
        <v>204</v>
      </c>
      <c r="J266" s="656">
        <f t="shared" si="10"/>
        <v>71400</v>
      </c>
      <c r="K266" s="658">
        <v>194</v>
      </c>
      <c r="L266" s="666">
        <f t="shared" si="11"/>
        <v>67900</v>
      </c>
    </row>
    <row r="267" spans="1:12" s="45" customFormat="1" ht="21.6" thickBot="1">
      <c r="A267" s="33"/>
      <c r="B267" s="292" t="s">
        <v>106</v>
      </c>
      <c r="C267" s="394" t="s">
        <v>46</v>
      </c>
      <c r="D267" s="368" t="s">
        <v>38</v>
      </c>
      <c r="E267" s="153">
        <v>225</v>
      </c>
      <c r="F267" s="633">
        <f t="shared" si="8"/>
        <v>78750</v>
      </c>
      <c r="G267" s="274">
        <v>215</v>
      </c>
      <c r="H267" s="555">
        <f t="shared" si="9"/>
        <v>75250</v>
      </c>
      <c r="I267" s="274">
        <v>204</v>
      </c>
      <c r="J267" s="625">
        <f t="shared" si="10"/>
        <v>71400</v>
      </c>
      <c r="K267" s="274">
        <v>194</v>
      </c>
      <c r="L267" s="594">
        <f t="shared" si="11"/>
        <v>67900</v>
      </c>
    </row>
    <row r="268" spans="1:12" s="45" customFormat="1" ht="21.6" thickBot="1">
      <c r="A268" s="33"/>
      <c r="B268" s="292" t="s">
        <v>51</v>
      </c>
      <c r="C268" s="394" t="s">
        <v>52</v>
      </c>
      <c r="D268" s="368" t="s">
        <v>130</v>
      </c>
      <c r="E268" s="153">
        <v>225</v>
      </c>
      <c r="F268" s="677">
        <f t="shared" si="8"/>
        <v>78750</v>
      </c>
      <c r="G268" s="658">
        <v>215</v>
      </c>
      <c r="H268" s="670">
        <f t="shared" si="9"/>
        <v>75250</v>
      </c>
      <c r="I268" s="658">
        <v>204</v>
      </c>
      <c r="J268" s="656">
        <f t="shared" si="10"/>
        <v>71400</v>
      </c>
      <c r="K268" s="658">
        <v>194</v>
      </c>
      <c r="L268" s="666">
        <f t="shared" si="11"/>
        <v>67900</v>
      </c>
    </row>
    <row r="269" spans="1:12" s="45" customFormat="1" ht="21.6" thickBot="1">
      <c r="A269" s="33"/>
      <c r="B269" s="292" t="s">
        <v>182</v>
      </c>
      <c r="C269" s="394" t="s">
        <v>40</v>
      </c>
      <c r="D269" s="368" t="s">
        <v>29</v>
      </c>
      <c r="E269" s="153">
        <v>225</v>
      </c>
      <c r="F269" s="633">
        <f t="shared" si="8"/>
        <v>78750</v>
      </c>
      <c r="G269" s="274">
        <v>215</v>
      </c>
      <c r="H269" s="555">
        <f t="shared" si="9"/>
        <v>75250</v>
      </c>
      <c r="I269" s="274">
        <v>204</v>
      </c>
      <c r="J269" s="625">
        <f t="shared" si="10"/>
        <v>71400</v>
      </c>
      <c r="K269" s="274">
        <v>194</v>
      </c>
      <c r="L269" s="594">
        <f t="shared" si="11"/>
        <v>67900</v>
      </c>
    </row>
    <row r="270" spans="1:12" s="45" customFormat="1" ht="21.6" thickBot="1">
      <c r="A270" s="33"/>
      <c r="B270" s="292"/>
      <c r="C270" s="394"/>
      <c r="D270" s="368" t="s">
        <v>131</v>
      </c>
      <c r="E270" s="153"/>
      <c r="F270" s="677"/>
      <c r="G270" s="95"/>
      <c r="H270" s="670"/>
      <c r="I270" s="95"/>
      <c r="J270" s="656"/>
      <c r="K270" s="95"/>
      <c r="L270" s="666"/>
    </row>
    <row r="271" spans="1:12" s="45" customFormat="1" ht="35.4" thickBot="1">
      <c r="A271" s="33"/>
      <c r="B271" s="292" t="s">
        <v>48</v>
      </c>
      <c r="C271" s="394" t="s">
        <v>97</v>
      </c>
      <c r="D271" s="368" t="s">
        <v>132</v>
      </c>
      <c r="E271" s="153">
        <v>230</v>
      </c>
      <c r="F271" s="677">
        <f>E271*$F$1</f>
        <v>80500</v>
      </c>
      <c r="G271" s="658">
        <v>220</v>
      </c>
      <c r="H271" s="670">
        <f>G271*$F$1</f>
        <v>77000</v>
      </c>
      <c r="I271" s="658">
        <v>210</v>
      </c>
      <c r="J271" s="656">
        <f>I271*$F$1</f>
        <v>73500</v>
      </c>
      <c r="K271" s="658">
        <v>200</v>
      </c>
      <c r="L271" s="666">
        <f>K271*$F$1</f>
        <v>70000</v>
      </c>
    </row>
    <row r="272" spans="1:12" s="45" customFormat="1" ht="21">
      <c r="A272" s="33"/>
      <c r="B272" s="292" t="s">
        <v>47</v>
      </c>
      <c r="C272" s="394" t="s">
        <v>98</v>
      </c>
      <c r="D272" s="368" t="s">
        <v>96</v>
      </c>
      <c r="E272" s="153">
        <v>230</v>
      </c>
      <c r="F272" s="633">
        <f>E272*$F$1</f>
        <v>80500</v>
      </c>
      <c r="G272" s="274">
        <v>220</v>
      </c>
      <c r="H272" s="555">
        <f>G272*$F$1</f>
        <v>77000</v>
      </c>
      <c r="I272" s="274">
        <v>210</v>
      </c>
      <c r="J272" s="625">
        <f>I272*$F$1</f>
        <v>73500</v>
      </c>
      <c r="K272" s="274">
        <v>200</v>
      </c>
      <c r="L272" s="594">
        <f>K272*$F$1</f>
        <v>70000</v>
      </c>
    </row>
    <row r="273" spans="1:12" s="45" customFormat="1" ht="21">
      <c r="A273" s="33"/>
      <c r="B273" s="320"/>
      <c r="C273" s="394"/>
      <c r="D273" s="368" t="s">
        <v>134</v>
      </c>
      <c r="E273" s="663"/>
      <c r="F273" s="677"/>
      <c r="G273" s="95"/>
      <c r="H273" s="670"/>
      <c r="I273" s="95"/>
      <c r="J273" s="656"/>
      <c r="K273" s="95"/>
      <c r="L273" s="666"/>
    </row>
    <row r="274" spans="1:12" s="30" customFormat="1" ht="21.6" thickBot="1">
      <c r="A274" s="52"/>
      <c r="B274" s="320"/>
      <c r="C274" s="394"/>
      <c r="D274" s="368" t="s">
        <v>133</v>
      </c>
      <c r="E274" s="117"/>
      <c r="F274" s="636"/>
      <c r="G274" s="114"/>
      <c r="H274" s="556"/>
      <c r="I274" s="114"/>
      <c r="J274" s="626"/>
      <c r="K274" s="114"/>
      <c r="L274" s="596"/>
    </row>
    <row r="275" spans="1:12" s="611" customFormat="1" ht="21.6" thickBot="1">
      <c r="A275" s="612"/>
      <c r="B275" s="613"/>
      <c r="C275" s="613"/>
      <c r="D275" s="614" t="s">
        <v>188</v>
      </c>
      <c r="E275" s="139"/>
      <c r="F275" s="122"/>
      <c r="G275" s="269"/>
      <c r="H275" s="98"/>
      <c r="I275" s="269"/>
      <c r="J275" s="98"/>
      <c r="K275" s="269"/>
      <c r="L275" s="98"/>
    </row>
    <row r="276" spans="1:12" s="30" customFormat="1" ht="34.799999999999997">
      <c r="A276" s="53"/>
      <c r="B276" s="330" t="s">
        <v>185</v>
      </c>
      <c r="C276" s="419" t="s">
        <v>186</v>
      </c>
      <c r="D276" s="456" t="s">
        <v>189</v>
      </c>
      <c r="E276" s="233">
        <v>2920</v>
      </c>
      <c r="F276" s="678">
        <f>E276*$F$1</f>
        <v>1022000</v>
      </c>
      <c r="G276" s="276">
        <v>2786</v>
      </c>
      <c r="H276" s="674">
        <f>G276*$F$1</f>
        <v>975100</v>
      </c>
      <c r="I276" s="276">
        <v>2653</v>
      </c>
      <c r="J276" s="664">
        <f>I276*$F$1</f>
        <v>928550</v>
      </c>
      <c r="K276" s="276">
        <v>2521</v>
      </c>
      <c r="L276" s="665">
        <f>K276*$F$1</f>
        <v>882350</v>
      </c>
    </row>
    <row r="277" spans="1:12" s="30" customFormat="1" ht="21">
      <c r="A277" s="33"/>
      <c r="B277" s="331"/>
      <c r="C277" s="359" t="s">
        <v>187</v>
      </c>
      <c r="D277" s="499" t="s">
        <v>190</v>
      </c>
      <c r="E277" s="154"/>
      <c r="F277" s="677"/>
      <c r="G277" s="156"/>
      <c r="H277" s="670"/>
      <c r="I277" s="156"/>
      <c r="J277" s="656"/>
      <c r="K277" s="156"/>
      <c r="L277" s="666"/>
    </row>
    <row r="278" spans="1:12" s="30" customFormat="1" ht="21">
      <c r="A278" s="33"/>
      <c r="B278" s="332" t="s">
        <v>211</v>
      </c>
      <c r="C278" s="359" t="s">
        <v>212</v>
      </c>
      <c r="D278" s="374" t="s">
        <v>192</v>
      </c>
      <c r="E278" s="154"/>
      <c r="F278" s="677"/>
      <c r="G278" s="156"/>
      <c r="H278" s="670"/>
      <c r="I278" s="156"/>
      <c r="J278" s="656"/>
      <c r="K278" s="156"/>
      <c r="L278" s="666"/>
    </row>
    <row r="279" spans="1:12" s="30" customFormat="1" ht="34.799999999999997">
      <c r="A279" s="33"/>
      <c r="B279" s="333"/>
      <c r="C279" s="359" t="s">
        <v>187</v>
      </c>
      <c r="D279" s="369" t="s">
        <v>193</v>
      </c>
      <c r="E279" s="154"/>
      <c r="F279" s="677"/>
      <c r="G279" s="156"/>
      <c r="H279" s="670"/>
      <c r="I279" s="156"/>
      <c r="J279" s="656"/>
      <c r="K279" s="156"/>
      <c r="L279" s="666"/>
    </row>
    <row r="280" spans="1:12" s="30" customFormat="1" ht="21">
      <c r="A280" s="33"/>
      <c r="B280" s="330" t="s">
        <v>213</v>
      </c>
      <c r="C280" s="420" t="s">
        <v>214</v>
      </c>
      <c r="D280" s="499" t="s">
        <v>191</v>
      </c>
      <c r="E280" s="673">
        <v>2283</v>
      </c>
      <c r="F280" s="677">
        <f>E280*$F$1</f>
        <v>799050</v>
      </c>
      <c r="G280" s="137">
        <v>2179</v>
      </c>
      <c r="H280" s="670">
        <f>G280*$F$1</f>
        <v>762650</v>
      </c>
      <c r="I280" s="137">
        <v>2075</v>
      </c>
      <c r="J280" s="656">
        <f>I280*$F$1</f>
        <v>726250</v>
      </c>
      <c r="K280" s="137">
        <v>1972</v>
      </c>
      <c r="L280" s="666">
        <f>K280*$F$1</f>
        <v>690200</v>
      </c>
    </row>
    <row r="281" spans="1:12" s="30" customFormat="1" ht="21">
      <c r="A281" s="33"/>
      <c r="B281" s="330" t="s">
        <v>215</v>
      </c>
      <c r="C281" s="359" t="s">
        <v>222</v>
      </c>
      <c r="D281" s="369" t="s">
        <v>194</v>
      </c>
      <c r="E281" s="154"/>
      <c r="F281" s="677"/>
      <c r="G281" s="156"/>
      <c r="H281" s="670"/>
      <c r="I281" s="156"/>
      <c r="J281" s="656"/>
      <c r="K281" s="156"/>
      <c r="L281" s="666"/>
    </row>
    <row r="282" spans="1:12" s="30" customFormat="1" ht="34.799999999999997">
      <c r="A282" s="33"/>
      <c r="B282" s="330" t="s">
        <v>216</v>
      </c>
      <c r="C282" s="359" t="s">
        <v>223</v>
      </c>
      <c r="D282" s="369" t="s">
        <v>195</v>
      </c>
      <c r="E282" s="154"/>
      <c r="F282" s="677"/>
      <c r="G282" s="156"/>
      <c r="H282" s="670"/>
      <c r="I282" s="156"/>
      <c r="J282" s="656"/>
      <c r="K282" s="156"/>
      <c r="L282" s="666"/>
    </row>
    <row r="283" spans="1:12" s="30" customFormat="1" ht="21">
      <c r="A283" s="33"/>
      <c r="B283" s="330" t="s">
        <v>217</v>
      </c>
      <c r="C283" s="359" t="s">
        <v>214</v>
      </c>
      <c r="D283" s="500" t="s">
        <v>196</v>
      </c>
      <c r="E283" s="154"/>
      <c r="F283" s="677"/>
      <c r="G283" s="156"/>
      <c r="H283" s="670"/>
      <c r="I283" s="156"/>
      <c r="J283" s="656"/>
      <c r="K283" s="156"/>
      <c r="L283" s="666"/>
    </row>
    <row r="284" spans="1:12" s="30" customFormat="1" ht="21">
      <c r="A284" s="33"/>
      <c r="B284" s="330" t="s">
        <v>218</v>
      </c>
      <c r="C284" s="359" t="s">
        <v>222</v>
      </c>
      <c r="D284" s="369" t="s">
        <v>197</v>
      </c>
      <c r="E284" s="154"/>
      <c r="F284" s="677"/>
      <c r="G284" s="156"/>
      <c r="H284" s="670"/>
      <c r="I284" s="156"/>
      <c r="J284" s="656"/>
      <c r="K284" s="156"/>
      <c r="L284" s="666"/>
    </row>
    <row r="285" spans="1:12" s="30" customFormat="1" ht="21">
      <c r="A285" s="33"/>
      <c r="B285" s="330" t="s">
        <v>219</v>
      </c>
      <c r="C285" s="359" t="s">
        <v>223</v>
      </c>
      <c r="D285" s="369" t="s">
        <v>198</v>
      </c>
      <c r="E285" s="154"/>
      <c r="F285" s="677"/>
      <c r="G285" s="156"/>
      <c r="H285" s="670"/>
      <c r="I285" s="156"/>
      <c r="J285" s="656"/>
      <c r="K285" s="156"/>
      <c r="L285" s="666"/>
    </row>
    <row r="286" spans="1:12" s="30" customFormat="1" ht="21">
      <c r="A286" s="33"/>
      <c r="B286" s="330" t="s">
        <v>220</v>
      </c>
      <c r="C286" s="359" t="s">
        <v>222</v>
      </c>
      <c r="D286" s="369" t="s">
        <v>199</v>
      </c>
      <c r="E286" s="154"/>
      <c r="F286" s="677"/>
      <c r="G286" s="156"/>
      <c r="H286" s="670"/>
      <c r="I286" s="156"/>
      <c r="J286" s="656"/>
      <c r="K286" s="156"/>
      <c r="L286" s="666"/>
    </row>
    <row r="287" spans="1:12" s="30" customFormat="1" ht="21">
      <c r="A287" s="33"/>
      <c r="B287" s="330" t="s">
        <v>221</v>
      </c>
      <c r="C287" s="359" t="s">
        <v>223</v>
      </c>
      <c r="D287" s="369" t="s">
        <v>200</v>
      </c>
      <c r="E287" s="154"/>
      <c r="F287" s="677"/>
      <c r="G287" s="156"/>
      <c r="H287" s="670"/>
      <c r="I287" s="156"/>
      <c r="J287" s="656"/>
      <c r="K287" s="156"/>
      <c r="L287" s="666"/>
    </row>
    <row r="288" spans="1:12" s="30" customFormat="1" ht="21">
      <c r="A288" s="33"/>
      <c r="B288" s="334"/>
      <c r="C288" s="334"/>
      <c r="D288" s="369" t="s">
        <v>201</v>
      </c>
      <c r="E288" s="155"/>
      <c r="F288" s="677"/>
      <c r="G288" s="157"/>
      <c r="H288" s="670"/>
      <c r="I288" s="157"/>
      <c r="J288" s="656"/>
      <c r="K288" s="157"/>
      <c r="L288" s="666"/>
    </row>
    <row r="289" spans="1:12" s="30" customFormat="1" ht="21">
      <c r="A289" s="33"/>
      <c r="B289" s="334"/>
      <c r="C289" s="334"/>
      <c r="D289" s="369" t="s">
        <v>202</v>
      </c>
      <c r="E289" s="155"/>
      <c r="F289" s="677"/>
      <c r="G289" s="157"/>
      <c r="H289" s="670"/>
      <c r="I289" s="157"/>
      <c r="J289" s="656"/>
      <c r="K289" s="157"/>
      <c r="L289" s="666"/>
    </row>
    <row r="290" spans="1:12" s="45" customFormat="1" ht="21">
      <c r="A290" s="33"/>
      <c r="B290" s="334"/>
      <c r="C290" s="334"/>
      <c r="D290" s="369" t="s">
        <v>203</v>
      </c>
      <c r="E290" s="155"/>
      <c r="F290" s="677"/>
      <c r="G290" s="157"/>
      <c r="H290" s="670"/>
      <c r="I290" s="157"/>
      <c r="J290" s="656"/>
      <c r="K290" s="157"/>
      <c r="L290" s="666"/>
    </row>
    <row r="291" spans="1:12" s="30" customFormat="1" ht="21">
      <c r="A291" s="33"/>
      <c r="B291" s="334"/>
      <c r="C291" s="334"/>
      <c r="D291" s="369" t="s">
        <v>204</v>
      </c>
      <c r="E291" s="155"/>
      <c r="F291" s="677"/>
      <c r="G291" s="157"/>
      <c r="H291" s="670"/>
      <c r="I291" s="157"/>
      <c r="J291" s="656"/>
      <c r="K291" s="157"/>
      <c r="L291" s="666"/>
    </row>
    <row r="292" spans="1:12" s="30" customFormat="1" ht="21">
      <c r="A292" s="33"/>
      <c r="B292" s="334"/>
      <c r="C292" s="334"/>
      <c r="D292" s="369" t="s">
        <v>205</v>
      </c>
      <c r="E292" s="155"/>
      <c r="F292" s="677"/>
      <c r="G292" s="157"/>
      <c r="H292" s="670"/>
      <c r="I292" s="157"/>
      <c r="J292" s="656"/>
      <c r="K292" s="157"/>
      <c r="L292" s="666"/>
    </row>
    <row r="293" spans="1:12" s="30" customFormat="1" ht="25.5" customHeight="1">
      <c r="A293" s="33"/>
      <c r="B293" s="334"/>
      <c r="C293" s="334"/>
      <c r="D293" s="369" t="s">
        <v>207</v>
      </c>
      <c r="E293" s="155"/>
      <c r="F293" s="677"/>
      <c r="G293" s="157"/>
      <c r="H293" s="670"/>
      <c r="I293" s="157"/>
      <c r="J293" s="656"/>
      <c r="K293" s="157"/>
      <c r="L293" s="666"/>
    </row>
    <row r="294" spans="1:12" s="30" customFormat="1" ht="34.799999999999997">
      <c r="A294" s="33"/>
      <c r="B294" s="334"/>
      <c r="C294" s="334"/>
      <c r="D294" s="369" t="s">
        <v>208</v>
      </c>
      <c r="E294" s="155"/>
      <c r="F294" s="677"/>
      <c r="G294" s="157"/>
      <c r="H294" s="670"/>
      <c r="I294" s="157"/>
      <c r="J294" s="656"/>
      <c r="K294" s="157"/>
      <c r="L294" s="666"/>
    </row>
    <row r="295" spans="1:12" s="30" customFormat="1" ht="34.799999999999997">
      <c r="A295" s="33"/>
      <c r="B295" s="334"/>
      <c r="C295" s="334"/>
      <c r="D295" s="369" t="s">
        <v>209</v>
      </c>
      <c r="E295" s="155"/>
      <c r="F295" s="677"/>
      <c r="G295" s="157"/>
      <c r="H295" s="670"/>
      <c r="I295" s="157"/>
      <c r="J295" s="656"/>
      <c r="K295" s="157"/>
      <c r="L295" s="666"/>
    </row>
    <row r="296" spans="1:12" s="30" customFormat="1" ht="21">
      <c r="A296" s="33"/>
      <c r="B296" s="334"/>
      <c r="C296" s="334"/>
      <c r="D296" s="500" t="s">
        <v>206</v>
      </c>
      <c r="E296" s="155"/>
      <c r="F296" s="677"/>
      <c r="G296" s="157"/>
      <c r="H296" s="670"/>
      <c r="I296" s="157"/>
      <c r="J296" s="656"/>
      <c r="K296" s="157"/>
      <c r="L296" s="666"/>
    </row>
    <row r="297" spans="1:12" s="30" customFormat="1" ht="35.4" thickBot="1">
      <c r="A297" s="33"/>
      <c r="B297" s="334"/>
      <c r="C297" s="334"/>
      <c r="D297" s="501" t="s">
        <v>210</v>
      </c>
      <c r="E297" s="159"/>
      <c r="F297" s="636"/>
      <c r="G297" s="158"/>
      <c r="H297" s="556"/>
      <c r="I297" s="158"/>
      <c r="J297" s="626"/>
      <c r="K297" s="158"/>
      <c r="L297" s="596"/>
    </row>
    <row r="298" spans="1:12" s="611" customFormat="1" ht="21.6" thickBot="1">
      <c r="A298" s="612"/>
      <c r="B298" s="613"/>
      <c r="C298" s="613"/>
      <c r="D298" s="614" t="s">
        <v>380</v>
      </c>
      <c r="E298" s="138"/>
      <c r="F298" s="120"/>
      <c r="G298" s="277"/>
      <c r="H298" s="121"/>
      <c r="I298" s="277"/>
      <c r="J298" s="121"/>
      <c r="K298" s="277"/>
      <c r="L298" s="121"/>
    </row>
    <row r="299" spans="1:12" s="30" customFormat="1" ht="34.799999999999997">
      <c r="A299" s="54"/>
      <c r="B299" s="333" t="s">
        <v>382</v>
      </c>
      <c r="C299" s="421" t="s">
        <v>386</v>
      </c>
      <c r="D299" s="456" t="s">
        <v>390</v>
      </c>
      <c r="E299" s="234">
        <v>963</v>
      </c>
      <c r="F299" s="638">
        <f>E299*$F$1</f>
        <v>337050</v>
      </c>
      <c r="G299" s="156">
        <v>919</v>
      </c>
      <c r="H299" s="670">
        <f>G299*$F$1</f>
        <v>321650</v>
      </c>
      <c r="I299" s="156">
        <v>875</v>
      </c>
      <c r="J299" s="656">
        <f>I299*$F$1</f>
        <v>306250</v>
      </c>
      <c r="K299" s="156">
        <v>832</v>
      </c>
      <c r="L299" s="666">
        <f>K299*$F$1</f>
        <v>291200</v>
      </c>
    </row>
    <row r="300" spans="1:12" s="30" customFormat="1" ht="34.799999999999997">
      <c r="A300" s="54"/>
      <c r="B300" s="333" t="s">
        <v>384</v>
      </c>
      <c r="C300" s="422" t="s">
        <v>388</v>
      </c>
      <c r="D300" s="374" t="s">
        <v>391</v>
      </c>
      <c r="E300" s="235">
        <v>1252</v>
      </c>
      <c r="F300" s="646">
        <f>E300*$F$1</f>
        <v>438200</v>
      </c>
      <c r="G300" s="278">
        <v>1195</v>
      </c>
      <c r="H300" s="555">
        <f>G300*$F$1</f>
        <v>418250</v>
      </c>
      <c r="I300" s="278">
        <v>1138</v>
      </c>
      <c r="J300" s="625">
        <f>I300*$F$1</f>
        <v>398300</v>
      </c>
      <c r="K300" s="278">
        <v>1082</v>
      </c>
      <c r="L300" s="594">
        <f>K300*$F$1</f>
        <v>378700</v>
      </c>
    </row>
    <row r="301" spans="1:12" s="30" customFormat="1" ht="52.2">
      <c r="A301" s="55"/>
      <c r="B301" s="333" t="s">
        <v>383</v>
      </c>
      <c r="C301" s="422" t="s">
        <v>387</v>
      </c>
      <c r="D301" s="374" t="s">
        <v>392</v>
      </c>
      <c r="E301" s="667">
        <v>965</v>
      </c>
      <c r="F301" s="677">
        <f>E301*$F$1</f>
        <v>337750</v>
      </c>
      <c r="G301" s="156">
        <v>921</v>
      </c>
      <c r="H301" s="670">
        <f>G301*$F$1</f>
        <v>322350</v>
      </c>
      <c r="I301" s="156">
        <v>877</v>
      </c>
      <c r="J301" s="656">
        <f>I301*$F$1</f>
        <v>306950</v>
      </c>
      <c r="K301" s="156">
        <v>834</v>
      </c>
      <c r="L301" s="666">
        <f>K301*$F$1</f>
        <v>291900</v>
      </c>
    </row>
    <row r="302" spans="1:12" s="30" customFormat="1" ht="21">
      <c r="A302" s="55"/>
      <c r="B302" s="333" t="s">
        <v>385</v>
      </c>
      <c r="C302" s="422" t="s">
        <v>600</v>
      </c>
      <c r="D302" s="374" t="s">
        <v>393</v>
      </c>
      <c r="E302" s="154"/>
      <c r="F302" s="677"/>
      <c r="G302" s="156"/>
      <c r="H302" s="670"/>
      <c r="I302" s="156"/>
      <c r="J302" s="656"/>
      <c r="K302" s="156"/>
      <c r="L302" s="666"/>
    </row>
    <row r="303" spans="1:12" s="45" customFormat="1" ht="35.4">
      <c r="A303" s="55"/>
      <c r="B303" s="335"/>
      <c r="C303" s="422"/>
      <c r="D303" s="374" t="s">
        <v>394</v>
      </c>
      <c r="E303" s="155"/>
      <c r="F303" s="677"/>
      <c r="G303" s="157"/>
      <c r="H303" s="670"/>
      <c r="I303" s="157"/>
      <c r="J303" s="656"/>
      <c r="K303" s="157"/>
      <c r="L303" s="666"/>
    </row>
    <row r="304" spans="1:12" s="30" customFormat="1" ht="34.799999999999997">
      <c r="A304" s="55"/>
      <c r="B304" s="333" t="s">
        <v>381</v>
      </c>
      <c r="C304" s="422" t="s">
        <v>389</v>
      </c>
      <c r="D304" s="374" t="s">
        <v>395</v>
      </c>
      <c r="E304" s="154"/>
      <c r="F304" s="677"/>
      <c r="G304" s="156"/>
      <c r="H304" s="670"/>
      <c r="I304" s="156"/>
      <c r="J304" s="656"/>
      <c r="K304" s="156"/>
      <c r="L304" s="666"/>
    </row>
    <row r="305" spans="1:12" s="30" customFormat="1" ht="52.2">
      <c r="A305" s="55"/>
      <c r="B305" s="293"/>
      <c r="C305" s="334"/>
      <c r="D305" s="374" t="s">
        <v>396</v>
      </c>
      <c r="E305" s="155"/>
      <c r="F305" s="677"/>
      <c r="G305" s="157"/>
      <c r="H305" s="670"/>
      <c r="I305" s="157"/>
      <c r="J305" s="656"/>
      <c r="K305" s="157"/>
      <c r="L305" s="666"/>
    </row>
    <row r="306" spans="1:12" s="30" customFormat="1" ht="69.599999999999994">
      <c r="A306" s="55"/>
      <c r="B306" s="293"/>
      <c r="C306" s="334"/>
      <c r="D306" s="374" t="s">
        <v>397</v>
      </c>
      <c r="E306" s="155"/>
      <c r="F306" s="677"/>
      <c r="G306" s="157"/>
      <c r="H306" s="670"/>
      <c r="I306" s="157"/>
      <c r="J306" s="656"/>
      <c r="K306" s="157"/>
      <c r="L306" s="666"/>
    </row>
    <row r="307" spans="1:12" s="30" customFormat="1" ht="34.799999999999997">
      <c r="A307" s="55"/>
      <c r="B307" s="334"/>
      <c r="C307" s="334"/>
      <c r="D307" s="374" t="s">
        <v>398</v>
      </c>
      <c r="E307" s="155"/>
      <c r="F307" s="677"/>
      <c r="G307" s="157"/>
      <c r="H307" s="670"/>
      <c r="I307" s="157"/>
      <c r="J307" s="656"/>
      <c r="K307" s="157"/>
      <c r="L307" s="666"/>
    </row>
    <row r="308" spans="1:12" s="30" customFormat="1" ht="21">
      <c r="A308" s="55"/>
      <c r="B308" s="334"/>
      <c r="C308" s="334"/>
      <c r="D308" s="374" t="s">
        <v>399</v>
      </c>
      <c r="E308" s="155"/>
      <c r="F308" s="677"/>
      <c r="G308" s="157"/>
      <c r="H308" s="670"/>
      <c r="I308" s="157"/>
      <c r="J308" s="656"/>
      <c r="K308" s="157"/>
      <c r="L308" s="666"/>
    </row>
    <row r="309" spans="1:12" s="30" customFormat="1" ht="34.799999999999997">
      <c r="A309" s="55"/>
      <c r="B309" s="334"/>
      <c r="C309" s="334"/>
      <c r="D309" s="374" t="s">
        <v>400</v>
      </c>
      <c r="E309" s="155"/>
      <c r="F309" s="677"/>
      <c r="G309" s="157"/>
      <c r="H309" s="670"/>
      <c r="I309" s="157"/>
      <c r="J309" s="656"/>
      <c r="K309" s="157"/>
      <c r="L309" s="666"/>
    </row>
    <row r="310" spans="1:12" s="30" customFormat="1" ht="21.6" thickBot="1">
      <c r="A310" s="56"/>
      <c r="B310" s="336"/>
      <c r="C310" s="336"/>
      <c r="D310" s="502" t="s">
        <v>401</v>
      </c>
      <c r="E310" s="159"/>
      <c r="F310" s="636"/>
      <c r="G310" s="158"/>
      <c r="H310" s="556"/>
      <c r="I310" s="158"/>
      <c r="J310" s="626"/>
      <c r="K310" s="158"/>
      <c r="L310" s="596"/>
    </row>
    <row r="311" spans="1:12" s="611" customFormat="1" ht="21.6" thickBot="1">
      <c r="A311" s="612"/>
      <c r="B311" s="613"/>
      <c r="C311" s="613"/>
      <c r="D311" s="614" t="s">
        <v>367</v>
      </c>
      <c r="E311" s="139"/>
      <c r="F311" s="122"/>
      <c r="G311" s="275"/>
      <c r="H311" s="98"/>
      <c r="I311" s="275"/>
      <c r="J311" s="98"/>
      <c r="K311" s="275"/>
      <c r="L311" s="98"/>
    </row>
    <row r="312" spans="1:12" s="30" customFormat="1" ht="21">
      <c r="A312" s="33"/>
      <c r="B312" s="334"/>
      <c r="C312" s="334"/>
      <c r="D312" s="375" t="s">
        <v>518</v>
      </c>
      <c r="E312" s="161"/>
      <c r="F312" s="678"/>
      <c r="G312" s="538"/>
      <c r="H312" s="674"/>
      <c r="I312" s="538"/>
      <c r="J312" s="664"/>
      <c r="K312" s="538"/>
      <c r="L312" s="665"/>
    </row>
    <row r="313" spans="1:12" s="30" customFormat="1" ht="21">
      <c r="A313" s="33"/>
      <c r="B313" s="333" t="s">
        <v>368</v>
      </c>
      <c r="C313" s="422" t="s">
        <v>370</v>
      </c>
      <c r="D313" s="375" t="s">
        <v>372</v>
      </c>
      <c r="E313" s="214">
        <v>70</v>
      </c>
      <c r="F313" s="676">
        <f>E313*$F$1</f>
        <v>24500</v>
      </c>
      <c r="G313" s="539">
        <v>76</v>
      </c>
      <c r="H313" s="669">
        <f>G313*$F$1</f>
        <v>26600</v>
      </c>
      <c r="I313" s="539">
        <v>72</v>
      </c>
      <c r="J313" s="661">
        <f>I313*$F$1</f>
        <v>25200</v>
      </c>
      <c r="K313" s="539">
        <v>69</v>
      </c>
      <c r="L313" s="672">
        <f>K313*$F$1</f>
        <v>24150</v>
      </c>
    </row>
    <row r="314" spans="1:12" s="30" customFormat="1" ht="34.799999999999997">
      <c r="A314" s="33"/>
      <c r="B314" s="333" t="s">
        <v>369</v>
      </c>
      <c r="C314" s="422" t="s">
        <v>371</v>
      </c>
      <c r="D314" s="375" t="s">
        <v>377</v>
      </c>
      <c r="E314" s="667">
        <v>80</v>
      </c>
      <c r="F314" s="677">
        <f>E314*$F$1</f>
        <v>28000</v>
      </c>
      <c r="G314" s="658">
        <v>67</v>
      </c>
      <c r="H314" s="670">
        <f>G314*$F$1</f>
        <v>23450</v>
      </c>
      <c r="I314" s="658">
        <v>63</v>
      </c>
      <c r="J314" s="656">
        <f>I314*$F$1</f>
        <v>22050</v>
      </c>
      <c r="K314" s="658">
        <v>60</v>
      </c>
      <c r="L314" s="666">
        <f>K314*$F$1</f>
        <v>21000</v>
      </c>
    </row>
    <row r="315" spans="1:12" s="30" customFormat="1" ht="21">
      <c r="A315" s="33"/>
      <c r="B315" s="334"/>
      <c r="C315" s="334"/>
      <c r="D315" s="375" t="s">
        <v>373</v>
      </c>
      <c r="E315" s="154"/>
      <c r="F315" s="677"/>
      <c r="G315" s="156"/>
      <c r="H315" s="670"/>
      <c r="I315" s="156"/>
      <c r="J315" s="656"/>
      <c r="K315" s="156"/>
      <c r="L315" s="666"/>
    </row>
    <row r="316" spans="1:12" s="30" customFormat="1" ht="34.799999999999997">
      <c r="A316" s="33"/>
      <c r="B316" s="334"/>
      <c r="C316" s="334"/>
      <c r="D316" s="503" t="s">
        <v>374</v>
      </c>
      <c r="E316" s="155"/>
      <c r="F316" s="677"/>
      <c r="G316" s="157"/>
      <c r="H316" s="670"/>
      <c r="I316" s="157"/>
      <c r="J316" s="656"/>
      <c r="K316" s="157"/>
      <c r="L316" s="666"/>
    </row>
    <row r="317" spans="1:12" s="30" customFormat="1" ht="21">
      <c r="A317" s="33"/>
      <c r="B317" s="334"/>
      <c r="C317" s="334"/>
      <c r="D317" s="503" t="s">
        <v>375</v>
      </c>
      <c r="E317" s="155"/>
      <c r="F317" s="677"/>
      <c r="G317" s="157"/>
      <c r="H317" s="670"/>
      <c r="I317" s="157"/>
      <c r="J317" s="656"/>
      <c r="K317" s="157"/>
      <c r="L317" s="666"/>
    </row>
    <row r="318" spans="1:12" s="30" customFormat="1" ht="21">
      <c r="A318" s="33"/>
      <c r="B318" s="334"/>
      <c r="C318" s="334"/>
      <c r="D318" s="503" t="s">
        <v>376</v>
      </c>
      <c r="E318" s="155"/>
      <c r="F318" s="677"/>
      <c r="G318" s="157"/>
      <c r="H318" s="670"/>
      <c r="I318" s="157"/>
      <c r="J318" s="656"/>
      <c r="K318" s="157"/>
      <c r="L318" s="666"/>
    </row>
    <row r="319" spans="1:12" s="30" customFormat="1" ht="35.4" thickBot="1">
      <c r="A319" s="56"/>
      <c r="B319" s="336"/>
      <c r="C319" s="336"/>
      <c r="D319" s="504" t="s">
        <v>378</v>
      </c>
      <c r="E319" s="159"/>
      <c r="F319" s="636"/>
      <c r="G319" s="158"/>
      <c r="H319" s="556"/>
      <c r="I319" s="158"/>
      <c r="J319" s="626"/>
      <c r="K319" s="158"/>
      <c r="L319" s="596"/>
    </row>
    <row r="320" spans="1:12" s="600" customFormat="1" ht="21.6" thickBot="1">
      <c r="A320" s="606"/>
      <c r="B320" s="602"/>
      <c r="C320" s="603"/>
      <c r="D320" s="608" t="s">
        <v>513</v>
      </c>
      <c r="E320" s="605"/>
      <c r="F320" s="118"/>
      <c r="G320" s="260"/>
      <c r="H320" s="119"/>
      <c r="I320" s="260"/>
      <c r="J320" s="119"/>
      <c r="K320" s="260"/>
      <c r="L320" s="119"/>
    </row>
    <row r="321" spans="1:12" s="58" customFormat="1" ht="21">
      <c r="A321" s="57"/>
      <c r="B321" s="307" t="s">
        <v>496</v>
      </c>
      <c r="C321" s="406" t="s">
        <v>4</v>
      </c>
      <c r="D321" s="495" t="s">
        <v>497</v>
      </c>
      <c r="E321" s="236">
        <v>40</v>
      </c>
      <c r="F321" s="678">
        <f>E321*$F$1</f>
        <v>14000</v>
      </c>
      <c r="G321" s="163">
        <v>38</v>
      </c>
      <c r="H321" s="674">
        <f>G321*$F$1</f>
        <v>13300</v>
      </c>
      <c r="I321" s="163">
        <v>36</v>
      </c>
      <c r="J321" s="664">
        <f>I321*$F$1</f>
        <v>12600</v>
      </c>
      <c r="K321" s="163">
        <v>34</v>
      </c>
      <c r="L321" s="665">
        <f>K321*$F$1</f>
        <v>11900</v>
      </c>
    </row>
    <row r="322" spans="1:12" s="58" customFormat="1" ht="36">
      <c r="A322" s="59"/>
      <c r="B322" s="326"/>
      <c r="C322" s="406"/>
      <c r="D322" s="495" t="s">
        <v>498</v>
      </c>
      <c r="E322" s="663"/>
      <c r="F322" s="677"/>
      <c r="G322" s="663"/>
      <c r="H322" s="670"/>
      <c r="I322" s="663"/>
      <c r="J322" s="656"/>
      <c r="K322" s="663"/>
      <c r="L322" s="666"/>
    </row>
    <row r="323" spans="1:12" s="58" customFormat="1" ht="21">
      <c r="A323" s="59"/>
      <c r="B323" s="326"/>
      <c r="C323" s="406"/>
      <c r="D323" s="495" t="s">
        <v>499</v>
      </c>
      <c r="E323" s="162"/>
      <c r="F323" s="677"/>
      <c r="G323" s="162"/>
      <c r="H323" s="670"/>
      <c r="I323" s="162"/>
      <c r="J323" s="656"/>
      <c r="K323" s="162"/>
      <c r="L323" s="666"/>
    </row>
    <row r="324" spans="1:12" s="58" customFormat="1" ht="21">
      <c r="A324" s="59"/>
      <c r="B324" s="326"/>
      <c r="C324" s="406"/>
      <c r="D324" s="495" t="s">
        <v>500</v>
      </c>
      <c r="E324" s="162"/>
      <c r="F324" s="677"/>
      <c r="G324" s="162"/>
      <c r="H324" s="670"/>
      <c r="I324" s="162"/>
      <c r="J324" s="656"/>
      <c r="K324" s="162"/>
      <c r="L324" s="666"/>
    </row>
    <row r="325" spans="1:12" s="58" customFormat="1" ht="21">
      <c r="A325" s="59"/>
      <c r="B325" s="326"/>
      <c r="C325" s="406"/>
      <c r="D325" s="495" t="s">
        <v>501</v>
      </c>
      <c r="E325" s="162"/>
      <c r="F325" s="677"/>
      <c r="G325" s="162"/>
      <c r="H325" s="670"/>
      <c r="I325" s="162"/>
      <c r="J325" s="656"/>
      <c r="K325" s="162"/>
      <c r="L325" s="666"/>
    </row>
    <row r="326" spans="1:12" s="58" customFormat="1" ht="21">
      <c r="A326" s="59"/>
      <c r="B326" s="326"/>
      <c r="C326" s="406"/>
      <c r="D326" s="495" t="s">
        <v>502</v>
      </c>
      <c r="E326" s="162"/>
      <c r="F326" s="677"/>
      <c r="G326" s="162"/>
      <c r="H326" s="670"/>
      <c r="I326" s="162"/>
      <c r="J326" s="656"/>
      <c r="K326" s="162"/>
      <c r="L326" s="666"/>
    </row>
    <row r="327" spans="1:12" s="58" customFormat="1" ht="21">
      <c r="A327" s="59"/>
      <c r="B327" s="337"/>
      <c r="C327" s="423"/>
      <c r="D327" s="505" t="s">
        <v>503</v>
      </c>
      <c r="E327" s="237"/>
      <c r="F327" s="676"/>
      <c r="G327" s="237"/>
      <c r="H327" s="669"/>
      <c r="I327" s="237"/>
      <c r="J327" s="661"/>
      <c r="K327" s="237"/>
      <c r="L327" s="672"/>
    </row>
    <row r="328" spans="1:12" s="58" customFormat="1" ht="21">
      <c r="A328" s="59"/>
      <c r="B328" s="326"/>
      <c r="C328" s="406"/>
      <c r="D328" s="495"/>
      <c r="E328" s="162"/>
      <c r="F328" s="677"/>
      <c r="G328" s="279"/>
      <c r="H328" s="670"/>
      <c r="I328" s="279"/>
      <c r="J328" s="656"/>
      <c r="K328" s="279"/>
      <c r="L328" s="666"/>
    </row>
    <row r="329" spans="1:12" s="58" customFormat="1" ht="21">
      <c r="A329" s="59"/>
      <c r="B329" s="307" t="s">
        <v>504</v>
      </c>
      <c r="C329" s="406" t="s">
        <v>505</v>
      </c>
      <c r="D329" s="495" t="s">
        <v>506</v>
      </c>
      <c r="E329" s="164">
        <v>83</v>
      </c>
      <c r="F329" s="677">
        <f>E329*$F$1</f>
        <v>29050</v>
      </c>
      <c r="G329" s="165">
        <v>79</v>
      </c>
      <c r="H329" s="670">
        <f>G329*$F$1</f>
        <v>27650</v>
      </c>
      <c r="I329" s="165">
        <v>75</v>
      </c>
      <c r="J329" s="656">
        <f>I329*$F$1</f>
        <v>26250</v>
      </c>
      <c r="K329" s="165">
        <v>72</v>
      </c>
      <c r="L329" s="666">
        <f>K329*$F$1</f>
        <v>25200</v>
      </c>
    </row>
    <row r="330" spans="1:12" s="58" customFormat="1" ht="35.4">
      <c r="A330" s="59"/>
      <c r="B330" s="326"/>
      <c r="C330" s="406"/>
      <c r="D330" s="495" t="s">
        <v>507</v>
      </c>
      <c r="E330" s="162"/>
      <c r="F330" s="677"/>
      <c r="G330" s="162"/>
      <c r="H330" s="670"/>
      <c r="I330" s="162"/>
      <c r="J330" s="656"/>
      <c r="K330" s="162"/>
      <c r="L330" s="666"/>
    </row>
    <row r="331" spans="1:12" s="58" customFormat="1" ht="21">
      <c r="A331" s="57"/>
      <c r="B331" s="326"/>
      <c r="C331" s="406"/>
      <c r="D331" s="495" t="s">
        <v>508</v>
      </c>
      <c r="E331" s="162"/>
      <c r="F331" s="677"/>
      <c r="G331" s="162"/>
      <c r="H331" s="670"/>
      <c r="I331" s="162"/>
      <c r="J331" s="656"/>
      <c r="K331" s="162"/>
      <c r="L331" s="666"/>
    </row>
    <row r="332" spans="1:12" s="58" customFormat="1" ht="21">
      <c r="A332" s="59"/>
      <c r="B332" s="326"/>
      <c r="C332" s="406"/>
      <c r="D332" s="495" t="s">
        <v>509</v>
      </c>
      <c r="E332" s="162"/>
      <c r="F332" s="677"/>
      <c r="G332" s="162"/>
      <c r="H332" s="670"/>
      <c r="I332" s="162"/>
      <c r="J332" s="656"/>
      <c r="K332" s="162"/>
      <c r="L332" s="666"/>
    </row>
    <row r="333" spans="1:12" s="58" customFormat="1" ht="21">
      <c r="A333" s="59"/>
      <c r="B333" s="326"/>
      <c r="C333" s="406"/>
      <c r="D333" s="495" t="s">
        <v>510</v>
      </c>
      <c r="E333" s="162"/>
      <c r="F333" s="677"/>
      <c r="G333" s="162"/>
      <c r="H333" s="670"/>
      <c r="I333" s="162"/>
      <c r="J333" s="656"/>
      <c r="K333" s="162"/>
      <c r="L333" s="666"/>
    </row>
    <row r="334" spans="1:12" s="58" customFormat="1" ht="21">
      <c r="A334" s="59"/>
      <c r="B334" s="326"/>
      <c r="C334" s="406"/>
      <c r="D334" s="495" t="s">
        <v>511</v>
      </c>
      <c r="E334" s="162"/>
      <c r="F334" s="677"/>
      <c r="G334" s="162"/>
      <c r="H334" s="670"/>
      <c r="I334" s="162"/>
      <c r="J334" s="656"/>
      <c r="K334" s="162"/>
      <c r="L334" s="666"/>
    </row>
    <row r="335" spans="1:12" s="58" customFormat="1" ht="21">
      <c r="A335" s="59"/>
      <c r="B335" s="326"/>
      <c r="C335" s="406"/>
      <c r="D335" s="495" t="s">
        <v>512</v>
      </c>
      <c r="E335" s="162"/>
      <c r="F335" s="677"/>
      <c r="G335" s="162"/>
      <c r="H335" s="670"/>
      <c r="I335" s="162"/>
      <c r="J335" s="656"/>
      <c r="K335" s="162"/>
      <c r="L335" s="666"/>
    </row>
    <row r="336" spans="1:12" s="58" customFormat="1" ht="21.6" thickBot="1">
      <c r="A336" s="59"/>
      <c r="B336" s="326"/>
      <c r="C336" s="406"/>
      <c r="D336" s="506"/>
      <c r="E336" s="238"/>
      <c r="F336" s="636"/>
      <c r="G336" s="238"/>
      <c r="H336" s="556"/>
      <c r="I336" s="238"/>
      <c r="J336" s="626"/>
      <c r="K336" s="238"/>
      <c r="L336" s="596"/>
    </row>
    <row r="337" spans="1:12" s="611" customFormat="1" ht="21.6" thickBot="1">
      <c r="A337" s="612"/>
      <c r="B337" s="613"/>
      <c r="C337" s="613"/>
      <c r="D337" s="615" t="s">
        <v>309</v>
      </c>
      <c r="E337" s="243"/>
      <c r="F337" s="123"/>
      <c r="G337" s="280"/>
      <c r="H337" s="121"/>
      <c r="I337" s="280"/>
      <c r="J337" s="121"/>
      <c r="K337" s="280"/>
      <c r="L337" s="121"/>
    </row>
    <row r="338" spans="1:12" s="30" customFormat="1" ht="21">
      <c r="A338" s="60"/>
      <c r="B338" s="332"/>
      <c r="C338" s="424"/>
      <c r="D338" s="503" t="s">
        <v>315</v>
      </c>
      <c r="E338" s="239"/>
      <c r="F338" s="677"/>
      <c r="G338" s="140"/>
      <c r="H338" s="670"/>
      <c r="I338" s="140"/>
      <c r="J338" s="656"/>
      <c r="K338" s="140"/>
      <c r="L338" s="666"/>
    </row>
    <row r="339" spans="1:12" s="30" customFormat="1" ht="21">
      <c r="A339" s="60"/>
      <c r="B339" s="332" t="s">
        <v>310</v>
      </c>
      <c r="C339" s="424" t="s">
        <v>168</v>
      </c>
      <c r="D339" s="503" t="s">
        <v>316</v>
      </c>
      <c r="E339" s="667">
        <v>775</v>
      </c>
      <c r="F339" s="677">
        <f>E339*$F$1</f>
        <v>271250</v>
      </c>
      <c r="G339" s="667">
        <v>740</v>
      </c>
      <c r="H339" s="670">
        <f>G339*$F$1</f>
        <v>259000</v>
      </c>
      <c r="I339" s="667">
        <v>704</v>
      </c>
      <c r="J339" s="656">
        <f>I339*$F$1</f>
        <v>246400</v>
      </c>
      <c r="K339" s="667">
        <v>669</v>
      </c>
      <c r="L339" s="666">
        <f>K339*$F$1</f>
        <v>234150</v>
      </c>
    </row>
    <row r="340" spans="1:12" s="30" customFormat="1" ht="21">
      <c r="A340" s="60"/>
      <c r="B340" s="338"/>
      <c r="C340" s="424"/>
      <c r="D340" s="503" t="s">
        <v>317</v>
      </c>
      <c r="E340" s="154"/>
      <c r="F340" s="677"/>
      <c r="G340" s="154"/>
      <c r="H340" s="670"/>
      <c r="I340" s="154"/>
      <c r="J340" s="656"/>
      <c r="K340" s="154"/>
      <c r="L340" s="666"/>
    </row>
    <row r="341" spans="1:12" s="30" customFormat="1" ht="21">
      <c r="A341" s="60"/>
      <c r="B341" s="338"/>
      <c r="C341" s="424"/>
      <c r="D341" s="503" t="s">
        <v>318</v>
      </c>
      <c r="E341" s="154"/>
      <c r="F341" s="677"/>
      <c r="G341" s="154"/>
      <c r="H341" s="670"/>
      <c r="I341" s="154"/>
      <c r="J341" s="656"/>
      <c r="K341" s="154"/>
      <c r="L341" s="666"/>
    </row>
    <row r="342" spans="1:12" s="30" customFormat="1" ht="21">
      <c r="A342" s="60"/>
      <c r="B342" s="338"/>
      <c r="C342" s="424"/>
      <c r="D342" s="503" t="s">
        <v>319</v>
      </c>
      <c r="E342" s="154"/>
      <c r="F342" s="677"/>
      <c r="G342" s="154"/>
      <c r="H342" s="670"/>
      <c r="I342" s="154"/>
      <c r="J342" s="656"/>
      <c r="K342" s="154"/>
      <c r="L342" s="666"/>
    </row>
    <row r="343" spans="1:12" s="30" customFormat="1" ht="34.799999999999997">
      <c r="A343" s="60"/>
      <c r="B343" s="339"/>
      <c r="C343" s="339"/>
      <c r="D343" s="503" t="s">
        <v>320</v>
      </c>
      <c r="E343" s="155"/>
      <c r="F343" s="677"/>
      <c r="G343" s="155"/>
      <c r="H343" s="670"/>
      <c r="I343" s="155"/>
      <c r="J343" s="656"/>
      <c r="K343" s="155"/>
      <c r="L343" s="666"/>
    </row>
    <row r="344" spans="1:12" s="30" customFormat="1" ht="21">
      <c r="A344" s="60"/>
      <c r="B344" s="339"/>
      <c r="C344" s="339"/>
      <c r="D344" s="503" t="s">
        <v>321</v>
      </c>
      <c r="E344" s="155"/>
      <c r="F344" s="677"/>
      <c r="G344" s="155"/>
      <c r="H344" s="670"/>
      <c r="I344" s="155"/>
      <c r="J344" s="656"/>
      <c r="K344" s="155"/>
      <c r="L344" s="666"/>
    </row>
    <row r="345" spans="1:12" s="30" customFormat="1" ht="21">
      <c r="A345" s="60"/>
      <c r="B345" s="339"/>
      <c r="C345" s="339"/>
      <c r="D345" s="503" t="s">
        <v>323</v>
      </c>
      <c r="E345" s="155"/>
      <c r="F345" s="677"/>
      <c r="G345" s="155"/>
      <c r="H345" s="670"/>
      <c r="I345" s="155"/>
      <c r="J345" s="656"/>
      <c r="K345" s="155"/>
      <c r="L345" s="666"/>
    </row>
    <row r="346" spans="1:12" s="30" customFormat="1" ht="21">
      <c r="A346" s="60"/>
      <c r="B346" s="339"/>
      <c r="C346" s="339"/>
      <c r="D346" s="503" t="s">
        <v>322</v>
      </c>
      <c r="E346" s="155"/>
      <c r="F346" s="677"/>
      <c r="G346" s="155"/>
      <c r="H346" s="670"/>
      <c r="I346" s="155"/>
      <c r="J346" s="656"/>
      <c r="K346" s="155"/>
      <c r="L346" s="666"/>
    </row>
    <row r="347" spans="1:12" s="30" customFormat="1" ht="21.6" thickBot="1">
      <c r="A347" s="60"/>
      <c r="B347" s="339"/>
      <c r="C347" s="339"/>
      <c r="D347" s="503" t="s">
        <v>324</v>
      </c>
      <c r="E347" s="159"/>
      <c r="F347" s="677"/>
      <c r="G347" s="155"/>
      <c r="H347" s="670"/>
      <c r="I347" s="155"/>
      <c r="J347" s="656"/>
      <c r="K347" s="155"/>
      <c r="L347" s="666"/>
    </row>
    <row r="348" spans="1:12" s="611" customFormat="1" ht="21.6" thickBot="1">
      <c r="A348" s="612"/>
      <c r="B348" s="613"/>
      <c r="C348" s="613"/>
      <c r="D348" s="614" t="s">
        <v>311</v>
      </c>
      <c r="E348" s="243"/>
      <c r="F348" s="127"/>
      <c r="G348" s="275"/>
      <c r="H348" s="98"/>
      <c r="I348" s="275"/>
      <c r="J348" s="98"/>
      <c r="K348" s="275"/>
      <c r="L348" s="98"/>
    </row>
    <row r="349" spans="1:12" s="30" customFormat="1" ht="36">
      <c r="A349" s="61"/>
      <c r="B349" s="340" t="s">
        <v>519</v>
      </c>
      <c r="C349" s="424" t="s">
        <v>168</v>
      </c>
      <c r="D349" s="507" t="s">
        <v>303</v>
      </c>
      <c r="E349" s="240">
        <v>402</v>
      </c>
      <c r="F349" s="640">
        <f>E349*$F$1</f>
        <v>140700</v>
      </c>
      <c r="G349" s="145">
        <v>384</v>
      </c>
      <c r="H349" s="674">
        <f>G349*$F$1</f>
        <v>134400</v>
      </c>
      <c r="I349" s="145">
        <v>365</v>
      </c>
      <c r="J349" s="664">
        <f>I349*$F$1</f>
        <v>127750</v>
      </c>
      <c r="K349" s="145">
        <v>347</v>
      </c>
      <c r="L349" s="665">
        <f>K349*$F$1</f>
        <v>121450</v>
      </c>
    </row>
    <row r="350" spans="1:12" s="30" customFormat="1" ht="36">
      <c r="A350" s="60"/>
      <c r="B350" s="340" t="s">
        <v>520</v>
      </c>
      <c r="C350" s="424" t="s">
        <v>143</v>
      </c>
      <c r="D350" s="508" t="s">
        <v>302</v>
      </c>
      <c r="E350" s="241">
        <v>567</v>
      </c>
      <c r="F350" s="642">
        <f>E350*$F$1</f>
        <v>198450</v>
      </c>
      <c r="G350" s="270">
        <v>541</v>
      </c>
      <c r="H350" s="555">
        <f>G350*$F$1</f>
        <v>189350</v>
      </c>
      <c r="I350" s="270">
        <v>515</v>
      </c>
      <c r="J350" s="625">
        <f>I350*$F$1</f>
        <v>180250</v>
      </c>
      <c r="K350" s="270">
        <v>490</v>
      </c>
      <c r="L350" s="594">
        <f>K350*$F$1</f>
        <v>171500</v>
      </c>
    </row>
    <row r="351" spans="1:12" s="30" customFormat="1" ht="21">
      <c r="A351" s="60"/>
      <c r="B351" s="340" t="s">
        <v>521</v>
      </c>
      <c r="C351" s="424" t="s">
        <v>292</v>
      </c>
      <c r="D351" s="508" t="s">
        <v>304</v>
      </c>
      <c r="E351" s="93">
        <v>567</v>
      </c>
      <c r="F351" s="641">
        <f>E351*$F$1</f>
        <v>198450</v>
      </c>
      <c r="G351" s="137">
        <v>541</v>
      </c>
      <c r="H351" s="670">
        <f>G351*$F$1</f>
        <v>189350</v>
      </c>
      <c r="I351" s="137">
        <v>515</v>
      </c>
      <c r="J351" s="656">
        <f>I351*$F$1</f>
        <v>180250</v>
      </c>
      <c r="K351" s="137">
        <v>490</v>
      </c>
      <c r="L351" s="666">
        <f>K351*$F$1</f>
        <v>171500</v>
      </c>
    </row>
    <row r="352" spans="1:12" s="30" customFormat="1" ht="21">
      <c r="A352" s="60"/>
      <c r="B352" s="340" t="s">
        <v>522</v>
      </c>
      <c r="C352" s="424" t="s">
        <v>524</v>
      </c>
      <c r="D352" s="508" t="s">
        <v>293</v>
      </c>
      <c r="E352" s="241">
        <v>590</v>
      </c>
      <c r="F352" s="642">
        <f>E352*$F$1</f>
        <v>206500</v>
      </c>
      <c r="G352" s="270">
        <v>563</v>
      </c>
      <c r="H352" s="555">
        <f>G352*$F$1</f>
        <v>197050</v>
      </c>
      <c r="I352" s="270">
        <v>536</v>
      </c>
      <c r="J352" s="625">
        <f>I352*$F$1</f>
        <v>187600</v>
      </c>
      <c r="K352" s="270">
        <v>510</v>
      </c>
      <c r="L352" s="594">
        <f>K352*$F$1</f>
        <v>178500</v>
      </c>
    </row>
    <row r="353" spans="1:12" s="30" customFormat="1" ht="21">
      <c r="A353" s="60"/>
      <c r="B353" s="341" t="s">
        <v>523</v>
      </c>
      <c r="C353" s="424" t="s">
        <v>146</v>
      </c>
      <c r="D353" s="508" t="s">
        <v>294</v>
      </c>
      <c r="E353" s="241">
        <v>636</v>
      </c>
      <c r="F353" s="642">
        <f>E353*$F$1</f>
        <v>222600</v>
      </c>
      <c r="G353" s="270">
        <v>607</v>
      </c>
      <c r="H353" s="555">
        <f>G353*$F$1</f>
        <v>212450</v>
      </c>
      <c r="I353" s="270">
        <v>578</v>
      </c>
      <c r="J353" s="625">
        <f>I353*$F$1</f>
        <v>202300</v>
      </c>
      <c r="K353" s="270">
        <v>550</v>
      </c>
      <c r="L353" s="594">
        <f>K353*$F$1</f>
        <v>192500</v>
      </c>
    </row>
    <row r="354" spans="1:12" s="30" customFormat="1" ht="21">
      <c r="A354" s="60"/>
      <c r="B354" s="339"/>
      <c r="C354" s="339"/>
      <c r="D354" s="508" t="s">
        <v>295</v>
      </c>
      <c r="E354" s="168"/>
      <c r="F354" s="641"/>
      <c r="G354" s="157"/>
      <c r="H354" s="670"/>
      <c r="I354" s="157"/>
      <c r="J354" s="656"/>
      <c r="K354" s="157"/>
      <c r="L354" s="666"/>
    </row>
    <row r="355" spans="1:12" s="30" customFormat="1" ht="21">
      <c r="A355" s="60"/>
      <c r="B355" s="339"/>
      <c r="C355" s="339"/>
      <c r="D355" s="375" t="s">
        <v>296</v>
      </c>
      <c r="E355" s="168"/>
      <c r="F355" s="641"/>
      <c r="G355" s="157"/>
      <c r="H355" s="670"/>
      <c r="I355" s="157"/>
      <c r="J355" s="656"/>
      <c r="K355" s="157"/>
      <c r="L355" s="666"/>
    </row>
    <row r="356" spans="1:12" s="30" customFormat="1" ht="21">
      <c r="A356" s="60"/>
      <c r="B356" s="339"/>
      <c r="C356" s="339"/>
      <c r="D356" s="375" t="s">
        <v>297</v>
      </c>
      <c r="E356" s="168"/>
      <c r="F356" s="641"/>
      <c r="G356" s="157"/>
      <c r="H356" s="670"/>
      <c r="I356" s="157"/>
      <c r="J356" s="656"/>
      <c r="K356" s="157"/>
      <c r="L356" s="666"/>
    </row>
    <row r="357" spans="1:12" s="30" customFormat="1" ht="21">
      <c r="A357" s="60"/>
      <c r="B357" s="339"/>
      <c r="C357" s="339"/>
      <c r="D357" s="375" t="s">
        <v>298</v>
      </c>
      <c r="E357" s="168"/>
      <c r="F357" s="641"/>
      <c r="G357" s="157"/>
      <c r="H357" s="670"/>
      <c r="I357" s="157"/>
      <c r="J357" s="656"/>
      <c r="K357" s="157"/>
      <c r="L357" s="666"/>
    </row>
    <row r="358" spans="1:12" s="30" customFormat="1" ht="21">
      <c r="A358" s="60"/>
      <c r="B358" s="339"/>
      <c r="C358" s="339"/>
      <c r="D358" s="375" t="s">
        <v>299</v>
      </c>
      <c r="E358" s="242"/>
      <c r="F358" s="641"/>
      <c r="G358" s="170"/>
      <c r="H358" s="670"/>
      <c r="I358" s="170"/>
      <c r="J358" s="656"/>
      <c r="K358" s="170"/>
      <c r="L358" s="666"/>
    </row>
    <row r="359" spans="1:12" s="30" customFormat="1" ht="21">
      <c r="A359" s="60"/>
      <c r="B359" s="339"/>
      <c r="C359" s="339"/>
      <c r="D359" s="375" t="s">
        <v>300</v>
      </c>
      <c r="E359" s="168"/>
      <c r="F359" s="641"/>
      <c r="G359" s="157"/>
      <c r="H359" s="670"/>
      <c r="I359" s="157"/>
      <c r="J359" s="656"/>
      <c r="K359" s="157"/>
      <c r="L359" s="666"/>
    </row>
    <row r="360" spans="1:12" s="30" customFormat="1" ht="21">
      <c r="A360" s="60"/>
      <c r="B360" s="339"/>
      <c r="C360" s="339"/>
      <c r="D360" s="375" t="s">
        <v>301</v>
      </c>
      <c r="E360" s="168"/>
      <c r="F360" s="641"/>
      <c r="G360" s="157"/>
      <c r="H360" s="670"/>
      <c r="I360" s="157"/>
      <c r="J360" s="656"/>
      <c r="K360" s="157"/>
      <c r="L360" s="666"/>
    </row>
    <row r="361" spans="1:12" s="30" customFormat="1" ht="21.6" thickBot="1">
      <c r="A361" s="60"/>
      <c r="B361" s="339"/>
      <c r="C361" s="339"/>
      <c r="D361" s="509"/>
      <c r="E361" s="169"/>
      <c r="F361" s="645"/>
      <c r="G361" s="158"/>
      <c r="H361" s="556"/>
      <c r="I361" s="158"/>
      <c r="J361" s="626"/>
      <c r="K361" s="158"/>
      <c r="L361" s="596"/>
    </row>
    <row r="362" spans="1:12" s="611" customFormat="1" ht="21.6" thickBot="1">
      <c r="A362" s="612"/>
      <c r="B362" s="613"/>
      <c r="C362" s="613"/>
      <c r="D362" s="614" t="s">
        <v>526</v>
      </c>
      <c r="E362" s="243"/>
      <c r="F362" s="540"/>
      <c r="G362" s="281"/>
      <c r="H362" s="119"/>
      <c r="I362" s="281"/>
      <c r="J362" s="119"/>
      <c r="K362" s="281"/>
      <c r="L362" s="119"/>
    </row>
    <row r="363" spans="1:12" s="30" customFormat="1" ht="21">
      <c r="A363" s="62"/>
      <c r="B363" s="342"/>
      <c r="C363" s="342"/>
      <c r="D363" s="369" t="s">
        <v>528</v>
      </c>
      <c r="E363" s="174"/>
      <c r="F363" s="640"/>
      <c r="G363" s="538"/>
      <c r="H363" s="674"/>
      <c r="I363" s="538"/>
      <c r="J363" s="664"/>
      <c r="K363" s="538"/>
      <c r="L363" s="665"/>
    </row>
    <row r="364" spans="1:12" s="30" customFormat="1" ht="21">
      <c r="A364" s="63"/>
      <c r="B364" s="341" t="s">
        <v>527</v>
      </c>
      <c r="C364" s="424" t="s">
        <v>524</v>
      </c>
      <c r="D364" s="369" t="s">
        <v>529</v>
      </c>
      <c r="E364" s="167"/>
      <c r="F364" s="641"/>
      <c r="G364" s="156"/>
      <c r="H364" s="670"/>
      <c r="I364" s="156"/>
      <c r="J364" s="656"/>
      <c r="K364" s="156"/>
      <c r="L364" s="666"/>
    </row>
    <row r="365" spans="1:12" s="30" customFormat="1" ht="21">
      <c r="A365" s="63"/>
      <c r="B365" s="339"/>
      <c r="C365" s="339"/>
      <c r="D365" s="369" t="s">
        <v>530</v>
      </c>
      <c r="E365" s="168"/>
      <c r="F365" s="641"/>
      <c r="G365" s="157"/>
      <c r="H365" s="670"/>
      <c r="I365" s="157"/>
      <c r="J365" s="656"/>
      <c r="K365" s="157"/>
      <c r="L365" s="666"/>
    </row>
    <row r="366" spans="1:12" s="30" customFormat="1" ht="21">
      <c r="A366" s="63"/>
      <c r="B366" s="339"/>
      <c r="C366" s="339"/>
      <c r="D366" s="369" t="s">
        <v>531</v>
      </c>
      <c r="E366" s="168"/>
      <c r="F366" s="641"/>
      <c r="G366" s="157"/>
      <c r="H366" s="670"/>
      <c r="I366" s="157"/>
      <c r="J366" s="656"/>
      <c r="K366" s="157"/>
      <c r="L366" s="666"/>
    </row>
    <row r="367" spans="1:12" s="30" customFormat="1" ht="34.799999999999997">
      <c r="A367" s="63"/>
      <c r="B367" s="339"/>
      <c r="C367" s="339"/>
      <c r="D367" s="369" t="s">
        <v>532</v>
      </c>
      <c r="E367" s="168"/>
      <c r="F367" s="641"/>
      <c r="G367" s="157"/>
      <c r="H367" s="670"/>
      <c r="I367" s="157"/>
      <c r="J367" s="656"/>
      <c r="K367" s="157"/>
      <c r="L367" s="666"/>
    </row>
    <row r="368" spans="1:12" s="30" customFormat="1" ht="21">
      <c r="A368" s="63"/>
      <c r="B368" s="339"/>
      <c r="C368" s="339"/>
      <c r="D368" s="369" t="s">
        <v>318</v>
      </c>
      <c r="E368" s="168"/>
      <c r="F368" s="641"/>
      <c r="G368" s="157"/>
      <c r="H368" s="670"/>
      <c r="I368" s="157"/>
      <c r="J368" s="656"/>
      <c r="K368" s="157"/>
      <c r="L368" s="666"/>
    </row>
    <row r="369" spans="1:12" s="30" customFormat="1" ht="21">
      <c r="A369" s="63"/>
      <c r="B369" s="339"/>
      <c r="C369" s="339"/>
      <c r="D369" s="369" t="s">
        <v>533</v>
      </c>
      <c r="E369" s="168"/>
      <c r="F369" s="641"/>
      <c r="G369" s="157"/>
      <c r="H369" s="670"/>
      <c r="I369" s="157"/>
      <c r="J369" s="656"/>
      <c r="K369" s="157"/>
      <c r="L369" s="666"/>
    </row>
    <row r="370" spans="1:12" s="30" customFormat="1" ht="21">
      <c r="A370" s="63"/>
      <c r="B370" s="339"/>
      <c r="C370" s="339"/>
      <c r="D370" s="375" t="s">
        <v>297</v>
      </c>
      <c r="E370" s="168"/>
      <c r="F370" s="641"/>
      <c r="G370" s="157"/>
      <c r="H370" s="670"/>
      <c r="I370" s="157"/>
      <c r="J370" s="656"/>
      <c r="K370" s="157"/>
      <c r="L370" s="666"/>
    </row>
    <row r="371" spans="1:12" s="30" customFormat="1" ht="21">
      <c r="A371" s="63"/>
      <c r="B371" s="339"/>
      <c r="C371" s="339"/>
      <c r="D371" s="375" t="s">
        <v>301</v>
      </c>
      <c r="E371" s="168"/>
      <c r="F371" s="641"/>
      <c r="G371" s="157"/>
      <c r="H371" s="670"/>
      <c r="I371" s="157"/>
      <c r="J371" s="656"/>
      <c r="K371" s="157"/>
      <c r="L371" s="666"/>
    </row>
    <row r="372" spans="1:12" s="30" customFormat="1" ht="21.6" thickBot="1">
      <c r="A372" s="64"/>
      <c r="B372" s="343"/>
      <c r="C372" s="343"/>
      <c r="D372" s="509"/>
      <c r="E372" s="169"/>
      <c r="F372" s="645"/>
      <c r="G372" s="158"/>
      <c r="H372" s="556"/>
      <c r="I372" s="158"/>
      <c r="J372" s="626"/>
      <c r="K372" s="158"/>
      <c r="L372" s="596"/>
    </row>
    <row r="373" spans="1:12" s="611" customFormat="1" ht="21.6" thickBot="1">
      <c r="A373" s="612"/>
      <c r="B373" s="613"/>
      <c r="C373" s="613"/>
      <c r="D373" s="614" t="s">
        <v>312</v>
      </c>
      <c r="E373" s="243"/>
      <c r="F373" s="540"/>
      <c r="G373" s="281"/>
      <c r="H373" s="119"/>
      <c r="I373" s="281"/>
      <c r="J373" s="119"/>
      <c r="K373" s="281"/>
      <c r="L373" s="119"/>
    </row>
    <row r="374" spans="1:12" s="30" customFormat="1" ht="21">
      <c r="A374" s="65"/>
      <c r="B374" s="338" t="s">
        <v>155</v>
      </c>
      <c r="C374" s="424" t="s">
        <v>143</v>
      </c>
      <c r="D374" s="510" t="s">
        <v>140</v>
      </c>
      <c r="E374" s="97"/>
      <c r="F374" s="640"/>
      <c r="G374" s="171"/>
      <c r="H374" s="674"/>
      <c r="I374" s="171"/>
      <c r="J374" s="664"/>
      <c r="K374" s="171"/>
      <c r="L374" s="665"/>
    </row>
    <row r="375" spans="1:12" s="30" customFormat="1" ht="36">
      <c r="A375" s="65"/>
      <c r="B375" s="338" t="s">
        <v>156</v>
      </c>
      <c r="C375" s="424" t="s">
        <v>144</v>
      </c>
      <c r="D375" s="510" t="s">
        <v>153</v>
      </c>
      <c r="E375" s="89"/>
      <c r="F375" s="641"/>
      <c r="G375" s="95"/>
      <c r="H375" s="670"/>
      <c r="I375" s="95"/>
      <c r="J375" s="656"/>
      <c r="K375" s="95"/>
      <c r="L375" s="666"/>
    </row>
    <row r="376" spans="1:12" s="30" customFormat="1" ht="21">
      <c r="A376" s="65"/>
      <c r="B376" s="338" t="s">
        <v>157</v>
      </c>
      <c r="C376" s="424" t="s">
        <v>145</v>
      </c>
      <c r="D376" s="510" t="s">
        <v>138</v>
      </c>
      <c r="E376" s="89"/>
      <c r="F376" s="641"/>
      <c r="G376" s="95"/>
      <c r="H376" s="670"/>
      <c r="I376" s="95"/>
      <c r="J376" s="656"/>
      <c r="K376" s="95"/>
      <c r="L376" s="666"/>
    </row>
    <row r="377" spans="1:12" s="30" customFormat="1" ht="21">
      <c r="A377" s="65"/>
      <c r="B377" s="338" t="s">
        <v>158</v>
      </c>
      <c r="C377" s="424" t="s">
        <v>146</v>
      </c>
      <c r="D377" s="510" t="s">
        <v>141</v>
      </c>
      <c r="E377" s="93">
        <v>1363</v>
      </c>
      <c r="F377" s="641">
        <f>E377*$F$1</f>
        <v>477050</v>
      </c>
      <c r="G377" s="137">
        <v>1301</v>
      </c>
      <c r="H377" s="670">
        <f>G377*$F$1</f>
        <v>455350</v>
      </c>
      <c r="I377" s="137">
        <v>1239</v>
      </c>
      <c r="J377" s="656">
        <f>I377*$F$1</f>
        <v>433650</v>
      </c>
      <c r="K377" s="137">
        <v>1178</v>
      </c>
      <c r="L377" s="666">
        <f>K377*$F$1</f>
        <v>412300</v>
      </c>
    </row>
    <row r="378" spans="1:12" s="30" customFormat="1" ht="21">
      <c r="A378" s="65"/>
      <c r="B378" s="338" t="s">
        <v>159</v>
      </c>
      <c r="C378" s="424" t="s">
        <v>147</v>
      </c>
      <c r="D378" s="510" t="s">
        <v>152</v>
      </c>
      <c r="E378" s="241">
        <v>2173</v>
      </c>
      <c r="F378" s="642">
        <f>E378*$F$1</f>
        <v>760550</v>
      </c>
      <c r="G378" s="270">
        <v>2074</v>
      </c>
      <c r="H378" s="555">
        <f>G378*$F$1</f>
        <v>725900</v>
      </c>
      <c r="I378" s="270">
        <v>1975</v>
      </c>
      <c r="J378" s="625">
        <f>I378*$F$1</f>
        <v>691250</v>
      </c>
      <c r="K378" s="270">
        <v>1877</v>
      </c>
      <c r="L378" s="594">
        <f>K378*$F$1</f>
        <v>656950</v>
      </c>
    </row>
    <row r="379" spans="1:12" s="30" customFormat="1" ht="21">
      <c r="A379" s="65"/>
      <c r="B379" s="338" t="s">
        <v>160</v>
      </c>
      <c r="C379" s="424" t="s">
        <v>148</v>
      </c>
      <c r="D379" s="510" t="s">
        <v>139</v>
      </c>
      <c r="E379" s="93">
        <v>3236</v>
      </c>
      <c r="F379" s="641">
        <f>E379*$F$1</f>
        <v>1132600</v>
      </c>
      <c r="G379" s="137">
        <v>3040</v>
      </c>
      <c r="H379" s="670">
        <f>G379*$F$1</f>
        <v>1064000</v>
      </c>
      <c r="I379" s="137">
        <v>2942</v>
      </c>
      <c r="J379" s="656">
        <f>I379*$F$1</f>
        <v>1029700</v>
      </c>
      <c r="K379" s="137">
        <v>2795</v>
      </c>
      <c r="L379" s="666">
        <f>K379*$F$1</f>
        <v>978250</v>
      </c>
    </row>
    <row r="380" spans="1:12" s="30" customFormat="1" ht="21">
      <c r="A380" s="66"/>
      <c r="B380" s="344" t="s">
        <v>161</v>
      </c>
      <c r="C380" s="425" t="s">
        <v>149</v>
      </c>
      <c r="D380" s="511" t="s">
        <v>142</v>
      </c>
      <c r="E380" s="241">
        <v>3813</v>
      </c>
      <c r="F380" s="642">
        <f>E380*$F$1</f>
        <v>1334550</v>
      </c>
      <c r="G380" s="270">
        <v>3640</v>
      </c>
      <c r="H380" s="555">
        <f>G380*$F$1</f>
        <v>1274000</v>
      </c>
      <c r="I380" s="270">
        <v>3466</v>
      </c>
      <c r="J380" s="625">
        <f>I380*$F$1</f>
        <v>1213100</v>
      </c>
      <c r="K380" s="270">
        <v>3293</v>
      </c>
      <c r="L380" s="594">
        <f>K380*$F$1</f>
        <v>1152550</v>
      </c>
    </row>
    <row r="381" spans="1:12" s="30" customFormat="1" ht="21">
      <c r="A381" s="65"/>
      <c r="B381" s="338" t="s">
        <v>162</v>
      </c>
      <c r="C381" s="424" t="s">
        <v>150</v>
      </c>
      <c r="D381" s="510"/>
      <c r="E381" s="200"/>
      <c r="F381" s="641"/>
      <c r="G381" s="95"/>
      <c r="H381" s="670"/>
      <c r="I381" s="95"/>
      <c r="J381" s="656"/>
      <c r="K381" s="95"/>
      <c r="L381" s="666"/>
    </row>
    <row r="382" spans="1:12" s="30" customFormat="1" ht="21">
      <c r="A382" s="66"/>
      <c r="B382" s="338" t="s">
        <v>163</v>
      </c>
      <c r="C382" s="424" t="s">
        <v>151</v>
      </c>
      <c r="D382" s="510"/>
      <c r="E382" s="89"/>
      <c r="F382" s="641"/>
      <c r="G382" s="95"/>
      <c r="H382" s="670"/>
      <c r="I382" s="95"/>
      <c r="J382" s="656"/>
      <c r="K382" s="95"/>
      <c r="L382" s="666"/>
    </row>
    <row r="383" spans="1:12" s="30" customFormat="1" ht="36">
      <c r="A383" s="65"/>
      <c r="B383" s="338"/>
      <c r="C383" s="424"/>
      <c r="D383" s="510" t="s">
        <v>154</v>
      </c>
      <c r="E383" s="89"/>
      <c r="F383" s="641"/>
      <c r="G383" s="95"/>
      <c r="H383" s="670"/>
      <c r="I383" s="95"/>
      <c r="J383" s="656"/>
      <c r="K383" s="95"/>
      <c r="L383" s="666"/>
    </row>
    <row r="384" spans="1:12" s="30" customFormat="1" ht="21">
      <c r="A384" s="65"/>
      <c r="B384" s="338"/>
      <c r="C384" s="424"/>
      <c r="D384" s="510"/>
      <c r="E384" s="89"/>
      <c r="F384" s="641"/>
      <c r="G384" s="95"/>
      <c r="H384" s="670"/>
      <c r="I384" s="95"/>
      <c r="J384" s="656"/>
      <c r="K384" s="95"/>
      <c r="L384" s="666"/>
    </row>
    <row r="385" spans="1:12" s="30" customFormat="1" ht="21">
      <c r="A385" s="65"/>
      <c r="B385" s="345" t="s">
        <v>313</v>
      </c>
      <c r="C385" s="426" t="s">
        <v>314</v>
      </c>
      <c r="D385" s="512" t="s">
        <v>415</v>
      </c>
      <c r="E385" s="89">
        <v>508</v>
      </c>
      <c r="F385" s="641"/>
      <c r="G385" s="95">
        <v>486</v>
      </c>
      <c r="H385" s="670"/>
      <c r="I385" s="95">
        <v>462</v>
      </c>
      <c r="J385" s="656"/>
      <c r="K385" s="95">
        <v>439</v>
      </c>
      <c r="L385" s="666"/>
    </row>
    <row r="386" spans="1:12" s="50" customFormat="1" ht="21">
      <c r="A386" s="65"/>
      <c r="B386" s="345" t="s">
        <v>313</v>
      </c>
      <c r="C386" s="427" t="s">
        <v>410</v>
      </c>
      <c r="D386" s="513"/>
      <c r="E386" s="89"/>
      <c r="F386" s="641"/>
      <c r="G386" s="95"/>
      <c r="H386" s="670"/>
      <c r="I386" s="95"/>
      <c r="J386" s="656"/>
      <c r="K386" s="95"/>
      <c r="L386" s="666"/>
    </row>
    <row r="387" spans="1:12" s="30" customFormat="1" ht="12.75" customHeight="1">
      <c r="A387" s="65"/>
      <c r="B387" s="320"/>
      <c r="C387" s="394"/>
      <c r="D387" s="513"/>
      <c r="E387" s="89"/>
      <c r="F387" s="641"/>
      <c r="G387" s="95"/>
      <c r="H387" s="670"/>
      <c r="I387" s="95"/>
      <c r="J387" s="656"/>
      <c r="K387" s="95"/>
      <c r="L387" s="666"/>
    </row>
    <row r="388" spans="1:12" s="30" customFormat="1" ht="21.6" thickBot="1">
      <c r="A388" s="65"/>
      <c r="B388" s="320"/>
      <c r="C388" s="394"/>
      <c r="D388" s="514"/>
      <c r="E388" s="208"/>
      <c r="F388" s="645"/>
      <c r="G388" s="114"/>
      <c r="H388" s="556"/>
      <c r="I388" s="114"/>
      <c r="J388" s="626"/>
      <c r="K388" s="114"/>
      <c r="L388" s="596"/>
    </row>
    <row r="389" spans="1:12" s="611" customFormat="1" ht="21.6" thickBot="1">
      <c r="A389" s="616"/>
      <c r="B389" s="617"/>
      <c r="C389" s="617"/>
      <c r="D389" s="615" t="s">
        <v>101</v>
      </c>
      <c r="E389" s="244"/>
      <c r="F389" s="118"/>
      <c r="G389" s="282"/>
      <c r="H389" s="119"/>
      <c r="I389" s="282"/>
      <c r="J389" s="119"/>
      <c r="K389" s="282"/>
      <c r="L389" s="119"/>
    </row>
    <row r="390" spans="1:12" s="30" customFormat="1" ht="20.25" customHeight="1">
      <c r="A390" s="442" t="s">
        <v>102</v>
      </c>
      <c r="B390" s="346"/>
      <c r="C390" s="376"/>
      <c r="D390" s="515"/>
      <c r="E390" s="764">
        <v>505</v>
      </c>
      <c r="F390" s="766">
        <f>E390*$F$1</f>
        <v>176750</v>
      </c>
      <c r="G390" s="767">
        <v>482</v>
      </c>
      <c r="H390" s="769">
        <f>G390*$F$1</f>
        <v>168700</v>
      </c>
      <c r="I390" s="767">
        <v>459</v>
      </c>
      <c r="J390" s="776">
        <f>I390*$F$1</f>
        <v>160650</v>
      </c>
      <c r="K390" s="767">
        <v>437</v>
      </c>
      <c r="L390" s="777">
        <f>K390*$F$1</f>
        <v>152950</v>
      </c>
    </row>
    <row r="391" spans="1:12" s="30" customFormat="1" ht="20.25" customHeight="1">
      <c r="A391" s="443" t="s">
        <v>562</v>
      </c>
      <c r="B391" s="347" t="s">
        <v>563</v>
      </c>
      <c r="C391" s="376" t="s">
        <v>564</v>
      </c>
      <c r="D391" s="515"/>
      <c r="E391" s="765"/>
      <c r="F391" s="750"/>
      <c r="G391" s="768"/>
      <c r="H391" s="742"/>
      <c r="I391" s="768"/>
      <c r="J391" s="743"/>
      <c r="K391" s="768"/>
      <c r="L391" s="744"/>
    </row>
    <row r="392" spans="1:12" s="30" customFormat="1" ht="21">
      <c r="A392" s="442" t="s">
        <v>102</v>
      </c>
      <c r="B392" s="348"/>
      <c r="C392" s="428"/>
      <c r="D392" s="516" t="s">
        <v>135</v>
      </c>
      <c r="E392" s="735">
        <v>478</v>
      </c>
      <c r="F392" s="740">
        <f>E392*$F$1</f>
        <v>167300</v>
      </c>
      <c r="G392" s="735">
        <v>456</v>
      </c>
      <c r="H392" s="745">
        <f>G392*$F$1</f>
        <v>159600</v>
      </c>
      <c r="I392" s="735">
        <v>434</v>
      </c>
      <c r="J392" s="747">
        <f>I392*$F$1</f>
        <v>151900</v>
      </c>
      <c r="K392" s="735">
        <v>413</v>
      </c>
      <c r="L392" s="737">
        <f>K392*$F$1</f>
        <v>144550</v>
      </c>
    </row>
    <row r="393" spans="1:12" s="30" customFormat="1" ht="21">
      <c r="A393" s="444">
        <v>1000</v>
      </c>
      <c r="B393" s="347" t="s">
        <v>164</v>
      </c>
      <c r="C393" s="429" t="s">
        <v>103</v>
      </c>
      <c r="D393" s="517" t="s">
        <v>138</v>
      </c>
      <c r="E393" s="736"/>
      <c r="F393" s="741"/>
      <c r="G393" s="736"/>
      <c r="H393" s="746"/>
      <c r="I393" s="736"/>
      <c r="J393" s="748"/>
      <c r="K393" s="736"/>
      <c r="L393" s="738"/>
    </row>
    <row r="394" spans="1:12" s="30" customFormat="1" ht="21">
      <c r="A394" s="442" t="s">
        <v>102</v>
      </c>
      <c r="B394" s="349"/>
      <c r="C394" s="430"/>
      <c r="D394" s="377" t="s">
        <v>136</v>
      </c>
      <c r="E394" s="739">
        <v>483</v>
      </c>
      <c r="F394" s="750">
        <f>E394*$F$1</f>
        <v>169050</v>
      </c>
      <c r="G394" s="739">
        <v>462</v>
      </c>
      <c r="H394" s="742">
        <f>G394*$F$1</f>
        <v>161700</v>
      </c>
      <c r="I394" s="739">
        <v>441</v>
      </c>
      <c r="J394" s="743">
        <f>I394*$F$1</f>
        <v>154350</v>
      </c>
      <c r="K394" s="739">
        <v>420</v>
      </c>
      <c r="L394" s="744">
        <f>K394*$F$1</f>
        <v>147000</v>
      </c>
    </row>
    <row r="395" spans="1:12" s="30" customFormat="1" ht="21">
      <c r="A395" s="444">
        <v>1000</v>
      </c>
      <c r="B395" s="347" t="s">
        <v>165</v>
      </c>
      <c r="C395" s="431" t="s">
        <v>103</v>
      </c>
      <c r="D395" s="378" t="s">
        <v>64</v>
      </c>
      <c r="E395" s="739"/>
      <c r="F395" s="750"/>
      <c r="G395" s="739"/>
      <c r="H395" s="742"/>
      <c r="I395" s="739"/>
      <c r="J395" s="743"/>
      <c r="K395" s="739"/>
      <c r="L395" s="744"/>
    </row>
    <row r="396" spans="1:12" s="30" customFormat="1" ht="21">
      <c r="A396" s="442" t="s">
        <v>102</v>
      </c>
      <c r="B396" s="349"/>
      <c r="C396" s="432"/>
      <c r="D396" s="377" t="s">
        <v>172</v>
      </c>
      <c r="E396" s="735">
        <v>534</v>
      </c>
      <c r="F396" s="740">
        <f>E396*$F$1</f>
        <v>186900</v>
      </c>
      <c r="G396" s="735">
        <v>510</v>
      </c>
      <c r="H396" s="745">
        <f>G396*$F$1</f>
        <v>178500</v>
      </c>
      <c r="I396" s="735">
        <v>485</v>
      </c>
      <c r="J396" s="747">
        <f>I396*$F$1</f>
        <v>169750</v>
      </c>
      <c r="K396" s="735">
        <v>461</v>
      </c>
      <c r="L396" s="737">
        <f>K396*$F$1</f>
        <v>161350</v>
      </c>
    </row>
    <row r="397" spans="1:12" s="30" customFormat="1" ht="21">
      <c r="A397" s="444">
        <v>1000</v>
      </c>
      <c r="B397" s="347" t="s">
        <v>166</v>
      </c>
      <c r="C397" s="433" t="s">
        <v>103</v>
      </c>
      <c r="D397" s="378" t="s">
        <v>173</v>
      </c>
      <c r="E397" s="736"/>
      <c r="F397" s="741"/>
      <c r="G397" s="736"/>
      <c r="H397" s="746"/>
      <c r="I397" s="736"/>
      <c r="J397" s="748"/>
      <c r="K397" s="736"/>
      <c r="L397" s="738"/>
    </row>
    <row r="398" spans="1:12" s="30" customFormat="1" ht="21">
      <c r="A398" s="442" t="s">
        <v>102</v>
      </c>
      <c r="B398" s="349"/>
      <c r="C398" s="430"/>
      <c r="D398" s="753"/>
      <c r="E398" s="739">
        <v>662</v>
      </c>
      <c r="F398" s="750">
        <f>E398*$F$1</f>
        <v>231700</v>
      </c>
      <c r="G398" s="739">
        <v>633</v>
      </c>
      <c r="H398" s="742">
        <f>G398*$F$1</f>
        <v>221550</v>
      </c>
      <c r="I398" s="739">
        <v>604</v>
      </c>
      <c r="J398" s="743">
        <f>I398*$F$1</f>
        <v>211400</v>
      </c>
      <c r="K398" s="739">
        <v>575</v>
      </c>
      <c r="L398" s="744">
        <f>K398*$F$1</f>
        <v>201250</v>
      </c>
    </row>
    <row r="399" spans="1:12" s="30" customFormat="1" ht="21">
      <c r="A399" s="444">
        <v>1000</v>
      </c>
      <c r="B399" s="347" t="s">
        <v>169</v>
      </c>
      <c r="C399" s="434" t="s">
        <v>103</v>
      </c>
      <c r="D399" s="754"/>
      <c r="E399" s="739"/>
      <c r="F399" s="750"/>
      <c r="G399" s="739"/>
      <c r="H399" s="742"/>
      <c r="I399" s="739"/>
      <c r="J399" s="743"/>
      <c r="K399" s="739"/>
      <c r="L399" s="744"/>
    </row>
    <row r="400" spans="1:12" s="30" customFormat="1" ht="20.25" customHeight="1">
      <c r="A400" s="442" t="s">
        <v>102</v>
      </c>
      <c r="B400" s="350"/>
      <c r="C400" s="435"/>
      <c r="D400" s="754"/>
      <c r="E400" s="735">
        <v>457</v>
      </c>
      <c r="F400" s="740">
        <f>E400*$F$1</f>
        <v>159950</v>
      </c>
      <c r="G400" s="735">
        <v>437</v>
      </c>
      <c r="H400" s="745">
        <f>G400*$F$1</f>
        <v>152950</v>
      </c>
      <c r="I400" s="735">
        <v>417</v>
      </c>
      <c r="J400" s="747">
        <f>I400*$F$1</f>
        <v>145950</v>
      </c>
      <c r="K400" s="735">
        <v>397</v>
      </c>
      <c r="L400" s="737">
        <f>K400*$F$1</f>
        <v>138950</v>
      </c>
    </row>
    <row r="401" spans="1:12" s="30" customFormat="1" ht="20.25" customHeight="1">
      <c r="A401" s="444">
        <v>2000</v>
      </c>
      <c r="B401" s="347" t="s">
        <v>164</v>
      </c>
      <c r="C401" s="434" t="s">
        <v>104</v>
      </c>
      <c r="D401" s="754"/>
      <c r="E401" s="736"/>
      <c r="F401" s="741"/>
      <c r="G401" s="736"/>
      <c r="H401" s="746"/>
      <c r="I401" s="736"/>
      <c r="J401" s="748"/>
      <c r="K401" s="736"/>
      <c r="L401" s="738"/>
    </row>
    <row r="402" spans="1:12" s="30" customFormat="1" ht="21">
      <c r="A402" s="442" t="s">
        <v>102</v>
      </c>
      <c r="B402" s="349"/>
      <c r="C402" s="430"/>
      <c r="D402" s="754"/>
      <c r="E402" s="739">
        <v>621</v>
      </c>
      <c r="F402" s="750">
        <f>E402*$F$1</f>
        <v>217350</v>
      </c>
      <c r="G402" s="739">
        <v>593</v>
      </c>
      <c r="H402" s="742">
        <f>G402*$F$1</f>
        <v>207550</v>
      </c>
      <c r="I402" s="739">
        <v>564</v>
      </c>
      <c r="J402" s="743">
        <f>I402*$F$1</f>
        <v>197400</v>
      </c>
      <c r="K402" s="739">
        <v>536</v>
      </c>
      <c r="L402" s="744">
        <f>K402*$F$1</f>
        <v>187600</v>
      </c>
    </row>
    <row r="403" spans="1:12" s="30" customFormat="1" ht="21">
      <c r="A403" s="444">
        <v>2000</v>
      </c>
      <c r="B403" s="347" t="s">
        <v>166</v>
      </c>
      <c r="C403" s="434" t="s">
        <v>104</v>
      </c>
      <c r="D403" s="754"/>
      <c r="E403" s="739"/>
      <c r="F403" s="750"/>
      <c r="G403" s="739"/>
      <c r="H403" s="742"/>
      <c r="I403" s="739"/>
      <c r="J403" s="743"/>
      <c r="K403" s="739"/>
      <c r="L403" s="744"/>
    </row>
    <row r="404" spans="1:12" s="30" customFormat="1" ht="21">
      <c r="A404" s="442" t="s">
        <v>102</v>
      </c>
      <c r="B404" s="349"/>
      <c r="C404" s="430"/>
      <c r="D404" s="754"/>
      <c r="E404" s="735">
        <v>752</v>
      </c>
      <c r="F404" s="740">
        <f>E404*$F$1</f>
        <v>263200</v>
      </c>
      <c r="G404" s="735">
        <v>719</v>
      </c>
      <c r="H404" s="745">
        <f>G404*$F$1</f>
        <v>251650</v>
      </c>
      <c r="I404" s="735">
        <v>684</v>
      </c>
      <c r="J404" s="747">
        <f>I404*$F$1</f>
        <v>239400</v>
      </c>
      <c r="K404" s="735">
        <v>650</v>
      </c>
      <c r="L404" s="737">
        <f>K404*$F$1</f>
        <v>227500</v>
      </c>
    </row>
    <row r="405" spans="1:12" s="30" customFormat="1" ht="21">
      <c r="A405" s="444">
        <v>2000</v>
      </c>
      <c r="B405" s="347" t="s">
        <v>169</v>
      </c>
      <c r="C405" s="434" t="s">
        <v>104</v>
      </c>
      <c r="D405" s="754"/>
      <c r="E405" s="736"/>
      <c r="F405" s="741"/>
      <c r="G405" s="736"/>
      <c r="H405" s="746"/>
      <c r="I405" s="736"/>
      <c r="J405" s="748"/>
      <c r="K405" s="736"/>
      <c r="L405" s="738"/>
    </row>
    <row r="406" spans="1:12" s="30" customFormat="1" ht="21">
      <c r="A406" s="442" t="s">
        <v>102</v>
      </c>
      <c r="B406" s="349"/>
      <c r="C406" s="430"/>
      <c r="D406" s="754"/>
      <c r="E406" s="739">
        <v>688</v>
      </c>
      <c r="F406" s="750">
        <f>E406*$F$1</f>
        <v>240800</v>
      </c>
      <c r="G406" s="751">
        <v>657</v>
      </c>
      <c r="H406" s="745">
        <f>G406*$F$1</f>
        <v>229950</v>
      </c>
      <c r="I406" s="751">
        <v>625</v>
      </c>
      <c r="J406" s="747">
        <f>I406*$F$1</f>
        <v>218750</v>
      </c>
      <c r="K406" s="751">
        <v>594</v>
      </c>
      <c r="L406" s="737">
        <f>K406*$F$1</f>
        <v>207900</v>
      </c>
    </row>
    <row r="407" spans="1:12" s="30" customFormat="1" ht="32.25" customHeight="1">
      <c r="A407" s="444">
        <v>2000</v>
      </c>
      <c r="B407" s="347" t="s">
        <v>167</v>
      </c>
      <c r="C407" s="434" t="s">
        <v>104</v>
      </c>
      <c r="D407" s="754"/>
      <c r="E407" s="739"/>
      <c r="F407" s="750"/>
      <c r="G407" s="752"/>
      <c r="H407" s="742"/>
      <c r="I407" s="752"/>
      <c r="J407" s="743"/>
      <c r="K407" s="752"/>
      <c r="L407" s="744"/>
    </row>
    <row r="408" spans="1:12" s="30" customFormat="1" ht="21">
      <c r="A408" s="442" t="s">
        <v>102</v>
      </c>
      <c r="B408" s="349"/>
      <c r="C408" s="430"/>
      <c r="D408" s="754"/>
      <c r="E408" s="735">
        <v>625</v>
      </c>
      <c r="F408" s="740">
        <f>E408*$F$1</f>
        <v>218750</v>
      </c>
      <c r="G408" s="735">
        <v>597</v>
      </c>
      <c r="H408" s="745">
        <f>G408*$F$1</f>
        <v>208950</v>
      </c>
      <c r="I408" s="735">
        <v>568</v>
      </c>
      <c r="J408" s="747">
        <f>I408*$F$1</f>
        <v>198800</v>
      </c>
      <c r="K408" s="735">
        <v>540</v>
      </c>
      <c r="L408" s="737">
        <f>K408*$F$1</f>
        <v>189000</v>
      </c>
    </row>
    <row r="409" spans="1:12" s="30" customFormat="1" ht="21">
      <c r="A409" s="444">
        <v>3000</v>
      </c>
      <c r="B409" s="347" t="s">
        <v>166</v>
      </c>
      <c r="C409" s="434" t="s">
        <v>105</v>
      </c>
      <c r="D409" s="754"/>
      <c r="E409" s="736"/>
      <c r="F409" s="741"/>
      <c r="G409" s="736"/>
      <c r="H409" s="746"/>
      <c r="I409" s="736"/>
      <c r="J409" s="748"/>
      <c r="K409" s="736"/>
      <c r="L409" s="738"/>
    </row>
    <row r="410" spans="1:12" s="30" customFormat="1" ht="21">
      <c r="A410" s="442" t="s">
        <v>102</v>
      </c>
      <c r="B410" s="349"/>
      <c r="C410" s="430"/>
      <c r="D410" s="754"/>
      <c r="E410" s="735">
        <v>716</v>
      </c>
      <c r="F410" s="740">
        <f>E410*$F$1</f>
        <v>250600</v>
      </c>
      <c r="G410" s="735">
        <v>690</v>
      </c>
      <c r="H410" s="745">
        <f>G410*$F$1</f>
        <v>241500</v>
      </c>
      <c r="I410" s="735">
        <v>651</v>
      </c>
      <c r="J410" s="747">
        <f>I410*$F$1</f>
        <v>227850</v>
      </c>
      <c r="K410" s="735">
        <v>619</v>
      </c>
      <c r="L410" s="737">
        <f>K410*$F$1</f>
        <v>216650</v>
      </c>
    </row>
    <row r="411" spans="1:12" s="30" customFormat="1" ht="21">
      <c r="A411" s="444">
        <v>3000</v>
      </c>
      <c r="B411" s="347" t="s">
        <v>167</v>
      </c>
      <c r="C411" s="434" t="s">
        <v>105</v>
      </c>
      <c r="D411" s="754"/>
      <c r="E411" s="736"/>
      <c r="F411" s="741"/>
      <c r="G411" s="736"/>
      <c r="H411" s="746"/>
      <c r="I411" s="736"/>
      <c r="J411" s="748"/>
      <c r="K411" s="736"/>
      <c r="L411" s="738"/>
    </row>
    <row r="412" spans="1:12" s="30" customFormat="1" ht="21">
      <c r="A412" s="442" t="s">
        <v>102</v>
      </c>
      <c r="B412" s="349"/>
      <c r="C412" s="430"/>
      <c r="D412" s="754"/>
      <c r="E412" s="749">
        <v>982</v>
      </c>
      <c r="F412" s="750">
        <f>E412*$F$1</f>
        <v>343700</v>
      </c>
      <c r="G412" s="749">
        <v>938</v>
      </c>
      <c r="H412" s="742">
        <f>G412*$F$1</f>
        <v>328300</v>
      </c>
      <c r="I412" s="749">
        <v>893</v>
      </c>
      <c r="J412" s="743">
        <f>I412*$F$1</f>
        <v>312550</v>
      </c>
      <c r="K412" s="749">
        <v>849</v>
      </c>
      <c r="L412" s="744">
        <f>K412*$F$1</f>
        <v>297150</v>
      </c>
    </row>
    <row r="413" spans="1:12" s="30" customFormat="1" ht="21">
      <c r="A413" s="444">
        <v>3000</v>
      </c>
      <c r="B413" s="347" t="s">
        <v>171</v>
      </c>
      <c r="C413" s="434" t="s">
        <v>105</v>
      </c>
      <c r="D413" s="754"/>
      <c r="E413" s="749"/>
      <c r="F413" s="750"/>
      <c r="G413" s="749"/>
      <c r="H413" s="742"/>
      <c r="I413" s="749"/>
      <c r="J413" s="743"/>
      <c r="K413" s="749"/>
      <c r="L413" s="744"/>
    </row>
    <row r="414" spans="1:12" s="30" customFormat="1" ht="21">
      <c r="A414" s="442" t="s">
        <v>102</v>
      </c>
      <c r="B414" s="349"/>
      <c r="C414" s="430"/>
      <c r="D414" s="754"/>
      <c r="E414" s="735">
        <v>758</v>
      </c>
      <c r="F414" s="740">
        <f>E414*$F$1</f>
        <v>265300</v>
      </c>
      <c r="G414" s="735">
        <v>724</v>
      </c>
      <c r="H414" s="745">
        <f>G414*$F$1</f>
        <v>253400</v>
      </c>
      <c r="I414" s="735">
        <v>689</v>
      </c>
      <c r="J414" s="747">
        <f>I414*$F$1</f>
        <v>241150</v>
      </c>
      <c r="K414" s="735">
        <v>655</v>
      </c>
      <c r="L414" s="737">
        <f>K414*$F$1</f>
        <v>229250</v>
      </c>
    </row>
    <row r="415" spans="1:12" s="30" customFormat="1" ht="21">
      <c r="A415" s="444">
        <v>5000</v>
      </c>
      <c r="B415" s="347" t="s">
        <v>167</v>
      </c>
      <c r="C415" s="434" t="s">
        <v>170</v>
      </c>
      <c r="D415" s="754"/>
      <c r="E415" s="736"/>
      <c r="F415" s="741"/>
      <c r="G415" s="736"/>
      <c r="H415" s="746"/>
      <c r="I415" s="736"/>
      <c r="J415" s="748"/>
      <c r="K415" s="736"/>
      <c r="L415" s="738"/>
    </row>
    <row r="416" spans="1:12" s="30" customFormat="1" ht="21">
      <c r="A416" s="442" t="s">
        <v>102</v>
      </c>
      <c r="B416" s="351"/>
      <c r="C416" s="432"/>
      <c r="D416" s="754"/>
      <c r="E416" s="739">
        <v>1025</v>
      </c>
      <c r="F416" s="740">
        <f>E416*$F$1</f>
        <v>358750</v>
      </c>
      <c r="G416" s="739">
        <v>978</v>
      </c>
      <c r="H416" s="742">
        <f>G416*$F$1</f>
        <v>342300</v>
      </c>
      <c r="I416" s="739">
        <v>931</v>
      </c>
      <c r="J416" s="743">
        <f>I416*$F$1</f>
        <v>325850</v>
      </c>
      <c r="K416" s="739">
        <v>885</v>
      </c>
      <c r="L416" s="744">
        <f>K416*$F$1</f>
        <v>309750</v>
      </c>
    </row>
    <row r="417" spans="1:12" s="30" customFormat="1" ht="21">
      <c r="A417" s="444">
        <v>5000</v>
      </c>
      <c r="B417" s="347" t="s">
        <v>171</v>
      </c>
      <c r="C417" s="434" t="s">
        <v>170</v>
      </c>
      <c r="D417" s="755"/>
      <c r="E417" s="739"/>
      <c r="F417" s="741"/>
      <c r="G417" s="739"/>
      <c r="H417" s="742"/>
      <c r="I417" s="739"/>
      <c r="J417" s="743"/>
      <c r="K417" s="739"/>
      <c r="L417" s="744"/>
    </row>
    <row r="418" spans="1:12" s="30" customFormat="1" ht="21">
      <c r="A418" s="67"/>
      <c r="B418" s="713" t="s">
        <v>379</v>
      </c>
      <c r="C418" s="713"/>
      <c r="D418" s="518"/>
      <c r="E418" s="224">
        <v>95</v>
      </c>
      <c r="F418" s="633">
        <f>E418*$F$1</f>
        <v>33250</v>
      </c>
      <c r="G418" s="189">
        <v>91</v>
      </c>
      <c r="H418" s="555">
        <f>G418*$F$1</f>
        <v>31850</v>
      </c>
      <c r="I418" s="189">
        <v>86</v>
      </c>
      <c r="J418" s="625">
        <f>I418*$F$1</f>
        <v>30100</v>
      </c>
      <c r="K418" s="189">
        <v>82</v>
      </c>
      <c r="L418" s="594">
        <f>K418*$F$1</f>
        <v>28700</v>
      </c>
    </row>
    <row r="419" spans="1:12" s="30" customFormat="1" ht="49.8" thickBot="1">
      <c r="A419" s="68"/>
      <c r="B419" s="714"/>
      <c r="C419" s="715"/>
      <c r="D419" s="648" t="s">
        <v>409</v>
      </c>
      <c r="E419" s="135"/>
      <c r="F419" s="636"/>
      <c r="G419" s="135"/>
      <c r="H419" s="556"/>
      <c r="I419" s="135"/>
      <c r="J419" s="626"/>
      <c r="K419" s="135"/>
      <c r="L419" s="596"/>
    </row>
    <row r="420" spans="1:12" s="718" customFormat="1" ht="71.25" customHeight="1" thickBot="1">
      <c r="A420" s="716" t="s">
        <v>593</v>
      </c>
      <c r="B420" s="717"/>
      <c r="C420" s="717"/>
      <c r="D420" s="717"/>
      <c r="E420" s="717"/>
      <c r="F420" s="717"/>
      <c r="G420" s="717"/>
      <c r="H420" s="717"/>
      <c r="I420" s="717"/>
      <c r="J420" s="717"/>
      <c r="K420" s="717"/>
      <c r="L420" s="717"/>
    </row>
    <row r="421" spans="1:12" s="611" customFormat="1" ht="21.6" thickBot="1">
      <c r="A421" s="616"/>
      <c r="B421" s="617"/>
      <c r="C421" s="617"/>
      <c r="D421" s="618" t="s">
        <v>581</v>
      </c>
      <c r="E421" s="139"/>
      <c r="F421" s="118"/>
      <c r="G421" s="269"/>
      <c r="H421" s="119"/>
      <c r="I421" s="269"/>
      <c r="J421" s="119"/>
      <c r="K421" s="269"/>
      <c r="L421" s="119"/>
    </row>
    <row r="422" spans="1:12" s="30" customFormat="1" ht="15" customHeight="1">
      <c r="A422" s="719"/>
      <c r="B422" s="722" t="s">
        <v>583</v>
      </c>
      <c r="C422" s="724" t="s">
        <v>602</v>
      </c>
      <c r="D422" s="726" t="s">
        <v>582</v>
      </c>
      <c r="E422" s="662"/>
      <c r="F422" s="678"/>
      <c r="G422" s="662"/>
      <c r="H422" s="674"/>
      <c r="I422" s="662"/>
      <c r="J422" s="664"/>
      <c r="K422" s="662"/>
      <c r="L422" s="665"/>
    </row>
    <row r="423" spans="1:12" s="30" customFormat="1" ht="15" customHeight="1">
      <c r="A423" s="720"/>
      <c r="B423" s="723"/>
      <c r="C423" s="725"/>
      <c r="D423" s="727"/>
      <c r="E423" s="663"/>
      <c r="F423" s="677"/>
      <c r="G423" s="663"/>
      <c r="H423" s="670"/>
      <c r="I423" s="663"/>
      <c r="J423" s="656"/>
      <c r="K423" s="663"/>
      <c r="L423" s="666"/>
    </row>
    <row r="424" spans="1:12" s="30" customFormat="1" ht="9.75" customHeight="1">
      <c r="A424" s="720"/>
      <c r="B424" s="723"/>
      <c r="C424" s="725"/>
      <c r="D424" s="727"/>
      <c r="E424" s="663"/>
      <c r="F424" s="677"/>
      <c r="G424" s="663"/>
      <c r="H424" s="670"/>
      <c r="I424" s="663"/>
      <c r="J424" s="656"/>
      <c r="K424" s="663"/>
      <c r="L424" s="666"/>
    </row>
    <row r="425" spans="1:12" s="30" customFormat="1" ht="24.75" customHeight="1">
      <c r="A425" s="720"/>
      <c r="B425" s="723"/>
      <c r="C425" s="725"/>
      <c r="D425" s="727"/>
      <c r="E425" s="663">
        <v>1262</v>
      </c>
      <c r="F425" s="677">
        <f>E425*$F$1</f>
        <v>441700</v>
      </c>
      <c r="G425" s="663">
        <v>1201</v>
      </c>
      <c r="H425" s="670">
        <f>G425*$F$1</f>
        <v>420350</v>
      </c>
      <c r="I425" s="663">
        <v>1143</v>
      </c>
      <c r="J425" s="656">
        <f>I425*$F$1</f>
        <v>400050</v>
      </c>
      <c r="K425" s="663">
        <v>1088</v>
      </c>
      <c r="L425" s="666">
        <f>K425*$F$1</f>
        <v>380800</v>
      </c>
    </row>
    <row r="426" spans="1:12" s="30" customFormat="1" ht="15" customHeight="1">
      <c r="A426" s="720"/>
      <c r="B426" s="723"/>
      <c r="C426" s="725"/>
      <c r="D426" s="727"/>
      <c r="E426" s="663"/>
      <c r="F426" s="677"/>
      <c r="G426" s="663"/>
      <c r="H426" s="670"/>
      <c r="I426" s="663"/>
      <c r="J426" s="656"/>
      <c r="K426" s="663"/>
      <c r="L426" s="666"/>
    </row>
    <row r="427" spans="1:12" s="30" customFormat="1" ht="15" customHeight="1">
      <c r="A427" s="720"/>
      <c r="B427" s="723"/>
      <c r="C427" s="725"/>
      <c r="D427" s="727"/>
      <c r="E427" s="663"/>
      <c r="F427" s="677"/>
      <c r="G427" s="663"/>
      <c r="H427" s="670"/>
      <c r="I427" s="663"/>
      <c r="J427" s="656"/>
      <c r="K427" s="663"/>
      <c r="L427" s="666"/>
    </row>
    <row r="428" spans="1:12" s="30" customFormat="1" ht="63.75" customHeight="1">
      <c r="A428" s="720"/>
      <c r="B428" s="723"/>
      <c r="C428" s="725"/>
      <c r="D428" s="727"/>
      <c r="E428" s="245"/>
      <c r="F428" s="676"/>
      <c r="G428" s="140"/>
      <c r="H428" s="669"/>
      <c r="I428" s="140"/>
      <c r="J428" s="661"/>
      <c r="K428" s="140"/>
      <c r="L428" s="672"/>
    </row>
    <row r="429" spans="1:12" s="30" customFormat="1" ht="15" customHeight="1">
      <c r="A429" s="720"/>
      <c r="B429" s="729" t="s">
        <v>584</v>
      </c>
      <c r="C429" s="732" t="s">
        <v>104</v>
      </c>
      <c r="D429" s="727"/>
      <c r="E429" s="663"/>
      <c r="F429" s="677"/>
      <c r="G429" s="111"/>
      <c r="H429" s="670"/>
      <c r="I429" s="111"/>
      <c r="J429" s="656"/>
      <c r="K429" s="111"/>
      <c r="L429" s="666"/>
    </row>
    <row r="430" spans="1:12" s="30" customFormat="1" ht="21">
      <c r="A430" s="720"/>
      <c r="B430" s="730"/>
      <c r="C430" s="733"/>
      <c r="D430" s="727"/>
      <c r="E430" s="663"/>
      <c r="F430" s="677"/>
      <c r="G430" s="663"/>
      <c r="H430" s="670"/>
      <c r="I430" s="663"/>
      <c r="J430" s="656"/>
      <c r="K430" s="663"/>
      <c r="L430" s="666"/>
    </row>
    <row r="431" spans="1:12" s="30" customFormat="1" ht="21">
      <c r="A431" s="720"/>
      <c r="B431" s="730"/>
      <c r="C431" s="733"/>
      <c r="D431" s="727"/>
      <c r="E431" s="663"/>
      <c r="F431" s="677"/>
      <c r="G431" s="663"/>
      <c r="H431" s="670"/>
      <c r="I431" s="663"/>
      <c r="J431" s="656"/>
      <c r="K431" s="663"/>
      <c r="L431" s="666"/>
    </row>
    <row r="432" spans="1:12" s="30" customFormat="1" ht="21">
      <c r="A432" s="720"/>
      <c r="B432" s="730"/>
      <c r="C432" s="733"/>
      <c r="D432" s="727"/>
      <c r="E432" s="663">
        <v>1278</v>
      </c>
      <c r="F432" s="677">
        <f>E432*$F$1</f>
        <v>447300</v>
      </c>
      <c r="G432" s="663">
        <v>1217</v>
      </c>
      <c r="H432" s="670">
        <f>G432*$F$1</f>
        <v>425950</v>
      </c>
      <c r="I432" s="663">
        <v>1159</v>
      </c>
      <c r="J432" s="656">
        <f>I432*$F$1</f>
        <v>405650</v>
      </c>
      <c r="K432" s="663">
        <v>1103</v>
      </c>
      <c r="L432" s="666">
        <f>K432*$F$1</f>
        <v>386050</v>
      </c>
    </row>
    <row r="433" spans="1:12" s="30" customFormat="1" ht="21">
      <c r="A433" s="720"/>
      <c r="B433" s="730"/>
      <c r="C433" s="733"/>
      <c r="D433" s="727"/>
      <c r="E433" s="663"/>
      <c r="F433" s="677"/>
      <c r="G433" s="663"/>
      <c r="H433" s="670"/>
      <c r="I433" s="663"/>
      <c r="J433" s="656"/>
      <c r="K433" s="663"/>
      <c r="L433" s="666"/>
    </row>
    <row r="434" spans="1:12" s="30" customFormat="1" ht="21">
      <c r="A434" s="720"/>
      <c r="B434" s="730"/>
      <c r="C434" s="733"/>
      <c r="D434" s="727"/>
      <c r="E434" s="663"/>
      <c r="F434" s="677"/>
      <c r="G434" s="663"/>
      <c r="H434" s="670"/>
      <c r="I434" s="663"/>
      <c r="J434" s="656"/>
      <c r="K434" s="663"/>
      <c r="L434" s="666"/>
    </row>
    <row r="435" spans="1:12" s="30" customFormat="1" ht="25.5" customHeight="1" thickBot="1">
      <c r="A435" s="721"/>
      <c r="B435" s="731"/>
      <c r="C435" s="734"/>
      <c r="D435" s="728"/>
      <c r="E435" s="117"/>
      <c r="F435" s="636"/>
      <c r="G435" s="117"/>
      <c r="H435" s="670"/>
      <c r="I435" s="117"/>
      <c r="J435" s="656"/>
      <c r="K435" s="117"/>
      <c r="L435" s="666"/>
    </row>
    <row r="436" spans="1:12" s="31" customFormat="1" ht="70.8">
      <c r="A436" s="69"/>
      <c r="B436" s="352"/>
      <c r="C436" s="352"/>
      <c r="D436" s="379" t="s">
        <v>404</v>
      </c>
      <c r="E436" s="663"/>
      <c r="F436" s="677"/>
      <c r="G436" s="663"/>
      <c r="H436" s="674"/>
      <c r="I436" s="663"/>
      <c r="J436" s="664"/>
      <c r="K436" s="663"/>
      <c r="L436" s="665"/>
    </row>
    <row r="437" spans="1:12" s="31" customFormat="1" ht="21">
      <c r="A437" s="70" t="s">
        <v>402</v>
      </c>
      <c r="B437" s="353" t="s">
        <v>403</v>
      </c>
      <c r="C437" s="434" t="s">
        <v>105</v>
      </c>
      <c r="D437" s="519" t="s">
        <v>405</v>
      </c>
      <c r="E437" s="663"/>
      <c r="F437" s="677"/>
      <c r="G437" s="663"/>
      <c r="H437" s="670"/>
      <c r="I437" s="663"/>
      <c r="J437" s="656"/>
      <c r="K437" s="663"/>
      <c r="L437" s="666"/>
    </row>
    <row r="438" spans="1:12" s="30" customFormat="1" ht="21">
      <c r="A438" s="71"/>
      <c r="B438" s="354"/>
      <c r="C438" s="352"/>
      <c r="D438" s="519" t="s">
        <v>406</v>
      </c>
      <c r="E438" s="663"/>
      <c r="F438" s="677"/>
      <c r="G438" s="663"/>
      <c r="H438" s="670"/>
      <c r="I438" s="663"/>
      <c r="J438" s="656"/>
      <c r="K438" s="663"/>
      <c r="L438" s="666"/>
    </row>
    <row r="439" spans="1:12" s="30" customFormat="1" ht="21">
      <c r="A439" s="679"/>
      <c r="B439" s="355"/>
      <c r="C439" s="352"/>
      <c r="D439" s="519" t="s">
        <v>407</v>
      </c>
      <c r="E439" s="663"/>
      <c r="F439" s="677"/>
      <c r="G439" s="663"/>
      <c r="H439" s="670"/>
      <c r="I439" s="663"/>
      <c r="J439" s="656"/>
      <c r="K439" s="663"/>
      <c r="L439" s="666"/>
    </row>
    <row r="440" spans="1:12" s="30" customFormat="1" ht="36.6">
      <c r="A440" s="679"/>
      <c r="B440" s="355"/>
      <c r="C440" s="352"/>
      <c r="D440" s="519" t="s">
        <v>408</v>
      </c>
      <c r="E440" s="663"/>
      <c r="F440" s="677"/>
      <c r="G440" s="663"/>
      <c r="H440" s="670"/>
      <c r="I440" s="663"/>
      <c r="J440" s="656"/>
      <c r="K440" s="663"/>
      <c r="L440" s="666"/>
    </row>
    <row r="441" spans="1:12" s="23" customFormat="1" ht="21">
      <c r="A441" s="679"/>
      <c r="B441" s="356"/>
      <c r="C441" s="356"/>
      <c r="D441" s="520"/>
      <c r="E441" s="663"/>
      <c r="F441" s="677"/>
      <c r="G441" s="663"/>
      <c r="H441" s="670"/>
      <c r="I441" s="663"/>
      <c r="J441" s="656"/>
      <c r="K441" s="663"/>
      <c r="L441" s="666"/>
    </row>
    <row r="442" spans="1:12" s="30" customFormat="1" ht="21">
      <c r="A442" s="679"/>
      <c r="B442" s="355"/>
      <c r="C442" s="352"/>
      <c r="D442" s="521"/>
      <c r="E442" s="663"/>
      <c r="F442" s="677"/>
      <c r="G442" s="663"/>
      <c r="H442" s="670"/>
      <c r="I442" s="663"/>
      <c r="J442" s="656"/>
      <c r="K442" s="663"/>
      <c r="L442" s="666"/>
    </row>
    <row r="443" spans="1:12" s="30" customFormat="1" ht="21">
      <c r="A443" s="67"/>
      <c r="B443" s="698"/>
      <c r="C443" s="698"/>
      <c r="D443" s="381"/>
      <c r="E443" s="663"/>
      <c r="F443" s="677"/>
      <c r="G443" s="663"/>
      <c r="H443" s="670"/>
      <c r="I443" s="663"/>
      <c r="J443" s="656"/>
      <c r="K443" s="663"/>
      <c r="L443" s="666"/>
    </row>
    <row r="444" spans="1:12" s="30" customFormat="1" ht="21">
      <c r="A444" s="67"/>
      <c r="B444" s="357"/>
      <c r="C444" s="436"/>
      <c r="D444" s="522"/>
      <c r="E444" s="663"/>
      <c r="F444" s="677"/>
      <c r="G444" s="663"/>
      <c r="H444" s="670"/>
      <c r="I444" s="663"/>
      <c r="J444" s="656"/>
      <c r="K444" s="663"/>
      <c r="L444" s="666"/>
    </row>
    <row r="445" spans="1:12" s="30" customFormat="1" ht="21">
      <c r="A445" s="67"/>
      <c r="B445" s="357"/>
      <c r="C445" s="436"/>
      <c r="D445" s="522"/>
      <c r="E445" s="663"/>
      <c r="F445" s="677"/>
      <c r="G445" s="663"/>
      <c r="H445" s="670"/>
      <c r="I445" s="663"/>
      <c r="J445" s="656"/>
      <c r="K445" s="663"/>
      <c r="L445" s="666"/>
    </row>
    <row r="446" spans="1:12" s="30" customFormat="1" ht="21">
      <c r="A446" s="679"/>
      <c r="B446" s="355"/>
      <c r="C446" s="352"/>
      <c r="D446" s="521"/>
      <c r="E446" s="663"/>
      <c r="F446" s="677"/>
      <c r="G446" s="663"/>
      <c r="H446" s="670"/>
      <c r="I446" s="663"/>
      <c r="J446" s="656"/>
      <c r="K446" s="663"/>
      <c r="L446" s="666"/>
    </row>
    <row r="447" spans="1:12" s="30" customFormat="1" ht="21">
      <c r="A447" s="679"/>
      <c r="B447" s="355"/>
      <c r="C447" s="352"/>
      <c r="D447" s="521"/>
      <c r="E447" s="663"/>
      <c r="F447" s="677"/>
      <c r="G447" s="663"/>
      <c r="H447" s="670"/>
      <c r="I447" s="663"/>
      <c r="J447" s="656"/>
      <c r="K447" s="663"/>
      <c r="L447" s="666"/>
    </row>
    <row r="448" spans="1:12" s="30" customFormat="1" ht="21">
      <c r="A448" s="679"/>
      <c r="B448" s="355"/>
      <c r="C448" s="352"/>
      <c r="D448" s="521"/>
      <c r="E448" s="663"/>
      <c r="F448" s="677"/>
      <c r="G448" s="663"/>
      <c r="H448" s="670"/>
      <c r="I448" s="663"/>
      <c r="J448" s="656"/>
      <c r="K448" s="663"/>
      <c r="L448" s="666"/>
    </row>
    <row r="449" spans="1:12" s="30" customFormat="1" ht="21.6" thickBot="1">
      <c r="A449" s="84"/>
      <c r="B449" s="358" t="s">
        <v>379</v>
      </c>
      <c r="C449" s="437"/>
      <c r="D449" s="523" t="s">
        <v>457</v>
      </c>
      <c r="E449" s="117"/>
      <c r="F449" s="636"/>
      <c r="G449" s="117"/>
      <c r="H449" s="556"/>
      <c r="I449" s="117"/>
      <c r="J449" s="626"/>
      <c r="K449" s="117"/>
      <c r="L449" s="596"/>
    </row>
    <row r="450" spans="1:12" s="611" customFormat="1" ht="21.6" thickBot="1">
      <c r="A450" s="612"/>
      <c r="B450" s="613"/>
      <c r="C450" s="613"/>
      <c r="D450" s="615" t="s">
        <v>244</v>
      </c>
      <c r="E450" s="244"/>
      <c r="F450" s="123"/>
      <c r="G450" s="280"/>
      <c r="H450" s="285"/>
      <c r="I450" s="280"/>
      <c r="J450" s="285"/>
      <c r="K450" s="280"/>
      <c r="L450" s="285"/>
    </row>
    <row r="451" spans="1:12" s="30" customFormat="1" ht="21">
      <c r="A451" s="699" t="s">
        <v>305</v>
      </c>
      <c r="B451" s="700"/>
      <c r="C451" s="359" t="s">
        <v>306</v>
      </c>
      <c r="D451" s="380" t="s">
        <v>246</v>
      </c>
      <c r="E451" s="662"/>
      <c r="F451" s="678"/>
      <c r="G451" s="662"/>
      <c r="H451" s="674"/>
      <c r="I451" s="662"/>
      <c r="J451" s="664"/>
      <c r="K451" s="662"/>
      <c r="L451" s="665"/>
    </row>
    <row r="452" spans="1:12" s="30" customFormat="1" ht="20.25" customHeight="1">
      <c r="A452" s="536"/>
      <c r="B452" s="537"/>
      <c r="C452" s="359"/>
      <c r="D452" s="380" t="s">
        <v>245</v>
      </c>
      <c r="E452" s="175">
        <v>6200</v>
      </c>
      <c r="F452" s="677">
        <f>E452*$F$1</f>
        <v>2170000</v>
      </c>
      <c r="G452" s="175">
        <v>5900</v>
      </c>
      <c r="H452" s="670">
        <f>G452*$F$1</f>
        <v>2065000</v>
      </c>
      <c r="I452" s="175">
        <v>5700</v>
      </c>
      <c r="J452" s="656">
        <f>I452*$F$1</f>
        <v>1995000</v>
      </c>
      <c r="K452" s="175">
        <v>5400</v>
      </c>
      <c r="L452" s="666">
        <f>K452*$F$1</f>
        <v>1890000</v>
      </c>
    </row>
    <row r="453" spans="1:12" s="30" customFormat="1" ht="21">
      <c r="A453" s="536"/>
      <c r="B453" s="537"/>
      <c r="C453" s="359" t="s">
        <v>307</v>
      </c>
      <c r="D453" s="380" t="s">
        <v>247</v>
      </c>
      <c r="E453" s="663"/>
      <c r="F453" s="677"/>
      <c r="G453" s="663"/>
      <c r="H453" s="670"/>
      <c r="I453" s="663"/>
      <c r="J453" s="656"/>
      <c r="K453" s="663"/>
      <c r="L453" s="666"/>
    </row>
    <row r="454" spans="1:12" s="30" customFormat="1" ht="21">
      <c r="A454" s="536"/>
      <c r="B454" s="537"/>
      <c r="C454" s="359" t="s">
        <v>308</v>
      </c>
      <c r="D454" s="380" t="s">
        <v>248</v>
      </c>
      <c r="E454" s="663"/>
      <c r="F454" s="677"/>
      <c r="G454" s="663"/>
      <c r="H454" s="670"/>
      <c r="I454" s="663"/>
      <c r="J454" s="656"/>
      <c r="K454" s="663"/>
      <c r="L454" s="666"/>
    </row>
    <row r="455" spans="1:12" s="30" customFormat="1" ht="21">
      <c r="A455" s="536"/>
      <c r="B455" s="537"/>
      <c r="C455" s="359"/>
      <c r="D455" s="380" t="s">
        <v>249</v>
      </c>
      <c r="E455" s="663"/>
      <c r="F455" s="677"/>
      <c r="G455" s="663"/>
      <c r="H455" s="670"/>
      <c r="I455" s="663"/>
      <c r="J455" s="656"/>
      <c r="K455" s="663"/>
      <c r="L455" s="666"/>
    </row>
    <row r="456" spans="1:12" s="30" customFormat="1" ht="21">
      <c r="A456" s="536"/>
      <c r="B456" s="537"/>
      <c r="C456" s="359"/>
      <c r="D456" s="380" t="s">
        <v>250</v>
      </c>
      <c r="E456" s="663"/>
      <c r="F456" s="677"/>
      <c r="G456" s="663"/>
      <c r="H456" s="670"/>
      <c r="I456" s="663"/>
      <c r="J456" s="656"/>
      <c r="K456" s="663"/>
      <c r="L456" s="666"/>
    </row>
    <row r="457" spans="1:12" s="30" customFormat="1" ht="21">
      <c r="A457" s="536"/>
      <c r="B457" s="537"/>
      <c r="C457" s="359"/>
      <c r="D457" s="380" t="s">
        <v>251</v>
      </c>
      <c r="E457" s="663"/>
      <c r="F457" s="677"/>
      <c r="G457" s="663"/>
      <c r="H457" s="670"/>
      <c r="I457" s="663"/>
      <c r="J457" s="656"/>
      <c r="K457" s="663"/>
      <c r="L457" s="666"/>
    </row>
    <row r="458" spans="1:12" s="30" customFormat="1" ht="21">
      <c r="A458" s="69"/>
      <c r="B458" s="359"/>
      <c r="C458" s="359"/>
      <c r="D458" s="380" t="s">
        <v>252</v>
      </c>
      <c r="E458" s="663"/>
      <c r="F458" s="677"/>
      <c r="G458" s="663"/>
      <c r="H458" s="670"/>
      <c r="I458" s="663"/>
      <c r="J458" s="656"/>
      <c r="K458" s="663"/>
      <c r="L458" s="666"/>
    </row>
    <row r="459" spans="1:12" s="30" customFormat="1" ht="36">
      <c r="A459" s="701"/>
      <c r="B459" s="702"/>
      <c r="C459" s="703"/>
      <c r="D459" s="380" t="s">
        <v>253</v>
      </c>
      <c r="E459" s="663"/>
      <c r="F459" s="677"/>
      <c r="G459" s="663"/>
      <c r="H459" s="670"/>
      <c r="I459" s="663"/>
      <c r="J459" s="656"/>
      <c r="K459" s="663"/>
      <c r="L459" s="666"/>
    </row>
    <row r="460" spans="1:12" s="30" customFormat="1" ht="21">
      <c r="A460" s="701"/>
      <c r="B460" s="702"/>
      <c r="C460" s="703"/>
      <c r="D460" s="380" t="s">
        <v>254</v>
      </c>
      <c r="E460" s="663"/>
      <c r="F460" s="677"/>
      <c r="G460" s="663"/>
      <c r="H460" s="670"/>
      <c r="I460" s="663"/>
      <c r="J460" s="656"/>
      <c r="K460" s="663"/>
      <c r="L460" s="666"/>
    </row>
    <row r="461" spans="1:12" s="30" customFormat="1" ht="21">
      <c r="A461" s="701"/>
      <c r="B461" s="702"/>
      <c r="C461" s="703"/>
      <c r="D461" s="381" t="s">
        <v>255</v>
      </c>
      <c r="E461" s="663"/>
      <c r="F461" s="677"/>
      <c r="G461" s="663"/>
      <c r="H461" s="670"/>
      <c r="I461" s="663"/>
      <c r="J461" s="656"/>
      <c r="K461" s="663"/>
      <c r="L461" s="666"/>
    </row>
    <row r="462" spans="1:12" s="30" customFormat="1" ht="21">
      <c r="A462" s="701"/>
      <c r="B462" s="702"/>
      <c r="C462" s="703"/>
      <c r="D462" s="380" t="s">
        <v>256</v>
      </c>
      <c r="E462" s="663"/>
      <c r="F462" s="677"/>
      <c r="G462" s="663"/>
      <c r="H462" s="670"/>
      <c r="I462" s="663"/>
      <c r="J462" s="656"/>
      <c r="K462" s="663"/>
      <c r="L462" s="666"/>
    </row>
    <row r="463" spans="1:12" s="30" customFormat="1" ht="21">
      <c r="A463" s="701"/>
      <c r="B463" s="702"/>
      <c r="C463" s="703"/>
      <c r="D463" s="380" t="s">
        <v>257</v>
      </c>
      <c r="E463" s="663"/>
      <c r="F463" s="677"/>
      <c r="G463" s="663"/>
      <c r="H463" s="670"/>
      <c r="I463" s="663"/>
      <c r="J463" s="656"/>
      <c r="K463" s="663"/>
      <c r="L463" s="666"/>
    </row>
    <row r="464" spans="1:12" s="30" customFormat="1" ht="21">
      <c r="A464" s="701"/>
      <c r="B464" s="702"/>
      <c r="C464" s="703"/>
      <c r="D464" s="380" t="s">
        <v>258</v>
      </c>
      <c r="E464" s="663"/>
      <c r="F464" s="677"/>
      <c r="G464" s="663"/>
      <c r="H464" s="670"/>
      <c r="I464" s="663"/>
      <c r="J464" s="656"/>
      <c r="K464" s="663"/>
      <c r="L464" s="666"/>
    </row>
    <row r="465" spans="1:12" s="30" customFormat="1" ht="21.6" thickBot="1">
      <c r="A465" s="704"/>
      <c r="B465" s="705"/>
      <c r="C465" s="706"/>
      <c r="D465" s="382" t="s">
        <v>259</v>
      </c>
      <c r="E465" s="663"/>
      <c r="F465" s="677"/>
      <c r="G465" s="663"/>
      <c r="H465" s="670"/>
      <c r="I465" s="663"/>
      <c r="J465" s="656"/>
      <c r="K465" s="663"/>
      <c r="L465" s="666"/>
    </row>
    <row r="466" spans="1:12" s="30" customFormat="1" ht="21">
      <c r="A466" s="176"/>
      <c r="B466" s="360"/>
      <c r="C466" s="360"/>
      <c r="D466" s="524" t="s">
        <v>414</v>
      </c>
      <c r="E466" s="662"/>
      <c r="F466" s="678"/>
      <c r="G466" s="662"/>
      <c r="H466" s="674"/>
      <c r="I466" s="662"/>
      <c r="J466" s="664"/>
      <c r="K466" s="662"/>
      <c r="L466" s="665"/>
    </row>
    <row r="467" spans="1:12" s="30" customFormat="1" ht="15.75" customHeight="1" thickBot="1">
      <c r="A467" s="679"/>
      <c r="B467" s="355"/>
      <c r="C467" s="355"/>
      <c r="D467" s="383"/>
      <c r="E467" s="663"/>
      <c r="F467" s="677"/>
      <c r="G467" s="663"/>
      <c r="H467" s="670"/>
      <c r="I467" s="663"/>
      <c r="J467" s="656"/>
      <c r="K467" s="663"/>
      <c r="L467" s="666"/>
    </row>
    <row r="468" spans="1:12" s="611" customFormat="1" ht="21.6" thickBot="1">
      <c r="A468" s="177" t="s">
        <v>23</v>
      </c>
      <c r="B468" s="361" t="s">
        <v>49</v>
      </c>
      <c r="C468" s="438" t="s">
        <v>565</v>
      </c>
      <c r="D468" s="525"/>
      <c r="E468" s="178"/>
      <c r="F468" s="179"/>
      <c r="G468" s="178"/>
      <c r="H468" s="121"/>
      <c r="I468" s="178"/>
      <c r="J468" s="121"/>
      <c r="K468" s="178"/>
      <c r="L468" s="121"/>
    </row>
    <row r="469" spans="1:12" s="30" customFormat="1" ht="97.5" customHeight="1">
      <c r="A469" s="440" t="s">
        <v>566</v>
      </c>
      <c r="B469" s="362" t="s">
        <v>567</v>
      </c>
      <c r="C469" s="707"/>
      <c r="D469" s="708"/>
      <c r="E469" s="180">
        <v>129</v>
      </c>
      <c r="F469" s="676">
        <f t="shared" ref="F469:F478" si="12">E469*$F$1</f>
        <v>45150</v>
      </c>
      <c r="G469" s="180">
        <v>123</v>
      </c>
      <c r="H469" s="669">
        <f t="shared" ref="H469:H478" si="13">G469*$F$1</f>
        <v>43050</v>
      </c>
      <c r="I469" s="180">
        <v>117</v>
      </c>
      <c r="J469" s="661">
        <f t="shared" ref="J469:J478" si="14">I469*$F$1</f>
        <v>40950</v>
      </c>
      <c r="K469" s="180">
        <v>140</v>
      </c>
      <c r="L469" s="672">
        <f t="shared" ref="L469:L478" si="15">K469*$F$1</f>
        <v>49000</v>
      </c>
    </row>
    <row r="470" spans="1:12" s="30" customFormat="1" ht="97.5" customHeight="1">
      <c r="A470" s="441" t="s">
        <v>568</v>
      </c>
      <c r="B470" s="363" t="s">
        <v>567</v>
      </c>
      <c r="C470" s="709"/>
      <c r="D470" s="710"/>
      <c r="E470" s="181">
        <v>168</v>
      </c>
      <c r="F470" s="633">
        <f t="shared" si="12"/>
        <v>58800</v>
      </c>
      <c r="G470" s="181">
        <v>161</v>
      </c>
      <c r="H470" s="555">
        <f t="shared" si="13"/>
        <v>56350</v>
      </c>
      <c r="I470" s="181">
        <v>153</v>
      </c>
      <c r="J470" s="625">
        <f t="shared" si="14"/>
        <v>53550</v>
      </c>
      <c r="K470" s="181">
        <v>146</v>
      </c>
      <c r="L470" s="594">
        <f t="shared" si="15"/>
        <v>51100</v>
      </c>
    </row>
    <row r="471" spans="1:12" s="30" customFormat="1" ht="97.5" customHeight="1">
      <c r="A471" s="649" t="s">
        <v>569</v>
      </c>
      <c r="B471" s="363" t="s">
        <v>567</v>
      </c>
      <c r="C471" s="709"/>
      <c r="D471" s="710"/>
      <c r="E471" s="182">
        <v>226</v>
      </c>
      <c r="F471" s="633">
        <f t="shared" si="12"/>
        <v>79100</v>
      </c>
      <c r="G471" s="182">
        <v>216</v>
      </c>
      <c r="H471" s="555">
        <f t="shared" si="13"/>
        <v>75600</v>
      </c>
      <c r="I471" s="182">
        <v>205</v>
      </c>
      <c r="J471" s="625">
        <f t="shared" si="14"/>
        <v>71750</v>
      </c>
      <c r="K471" s="182">
        <v>195</v>
      </c>
      <c r="L471" s="594">
        <f t="shared" si="15"/>
        <v>68250</v>
      </c>
    </row>
    <row r="472" spans="1:12" s="30" customFormat="1" ht="97.5" customHeight="1">
      <c r="A472" s="649" t="s">
        <v>570</v>
      </c>
      <c r="B472" s="364" t="s">
        <v>571</v>
      </c>
      <c r="C472" s="709"/>
      <c r="D472" s="710"/>
      <c r="E472" s="183">
        <v>534</v>
      </c>
      <c r="F472" s="633">
        <f t="shared" si="12"/>
        <v>186900</v>
      </c>
      <c r="G472" s="183">
        <v>510</v>
      </c>
      <c r="H472" s="555">
        <f t="shared" si="13"/>
        <v>178500</v>
      </c>
      <c r="I472" s="183">
        <v>485</v>
      </c>
      <c r="J472" s="625">
        <f t="shared" si="14"/>
        <v>169750</v>
      </c>
      <c r="K472" s="183">
        <v>461</v>
      </c>
      <c r="L472" s="594">
        <f t="shared" si="15"/>
        <v>161350</v>
      </c>
    </row>
    <row r="473" spans="1:12" s="30" customFormat="1" ht="97.5" customHeight="1">
      <c r="A473" s="649" t="s">
        <v>572</v>
      </c>
      <c r="B473" s="364" t="s">
        <v>573</v>
      </c>
      <c r="C473" s="709"/>
      <c r="D473" s="710"/>
      <c r="E473" s="183">
        <v>466</v>
      </c>
      <c r="F473" s="633">
        <f t="shared" si="12"/>
        <v>163100</v>
      </c>
      <c r="G473" s="183">
        <v>446</v>
      </c>
      <c r="H473" s="555">
        <f t="shared" si="13"/>
        <v>156100</v>
      </c>
      <c r="I473" s="183">
        <v>424</v>
      </c>
      <c r="J473" s="625">
        <f t="shared" si="14"/>
        <v>148400</v>
      </c>
      <c r="K473" s="183">
        <v>403</v>
      </c>
      <c r="L473" s="594">
        <f t="shared" si="15"/>
        <v>141050</v>
      </c>
    </row>
    <row r="474" spans="1:12" s="30" customFormat="1" ht="97.5" customHeight="1">
      <c r="A474" s="649" t="s">
        <v>599</v>
      </c>
      <c r="B474" s="364" t="s">
        <v>574</v>
      </c>
      <c r="C474" s="709"/>
      <c r="D474" s="710"/>
      <c r="E474" s="183">
        <v>386</v>
      </c>
      <c r="F474" s="633">
        <f t="shared" si="12"/>
        <v>135100</v>
      </c>
      <c r="G474" s="183">
        <v>369</v>
      </c>
      <c r="H474" s="555">
        <f t="shared" si="13"/>
        <v>129150</v>
      </c>
      <c r="I474" s="183">
        <v>351</v>
      </c>
      <c r="J474" s="625">
        <f t="shared" si="14"/>
        <v>122850</v>
      </c>
      <c r="K474" s="183">
        <v>350</v>
      </c>
      <c r="L474" s="594">
        <f t="shared" si="15"/>
        <v>122500</v>
      </c>
    </row>
    <row r="475" spans="1:12" s="30" customFormat="1" ht="97.5" customHeight="1">
      <c r="A475" s="649" t="s">
        <v>575</v>
      </c>
      <c r="B475" s="364" t="s">
        <v>573</v>
      </c>
      <c r="C475" s="709"/>
      <c r="D475" s="710"/>
      <c r="E475" s="183">
        <v>480</v>
      </c>
      <c r="F475" s="633">
        <f t="shared" si="12"/>
        <v>168000</v>
      </c>
      <c r="G475" s="183">
        <v>458</v>
      </c>
      <c r="H475" s="555">
        <f t="shared" si="13"/>
        <v>160300</v>
      </c>
      <c r="I475" s="183">
        <v>436</v>
      </c>
      <c r="J475" s="625">
        <f t="shared" si="14"/>
        <v>152600</v>
      </c>
      <c r="K475" s="183">
        <v>415</v>
      </c>
      <c r="L475" s="594">
        <f t="shared" si="15"/>
        <v>145250</v>
      </c>
    </row>
    <row r="476" spans="1:12" s="30" customFormat="1" ht="97.5" customHeight="1" thickBot="1">
      <c r="A476" s="649" t="s">
        <v>576</v>
      </c>
      <c r="B476" s="364" t="s">
        <v>577</v>
      </c>
      <c r="C476" s="711"/>
      <c r="D476" s="712"/>
      <c r="E476" s="183">
        <v>398</v>
      </c>
      <c r="F476" s="633">
        <f t="shared" si="12"/>
        <v>139300</v>
      </c>
      <c r="G476" s="183">
        <v>381</v>
      </c>
      <c r="H476" s="555">
        <f t="shared" si="13"/>
        <v>133350</v>
      </c>
      <c r="I476" s="183">
        <v>362</v>
      </c>
      <c r="J476" s="625">
        <f t="shared" si="14"/>
        <v>126700</v>
      </c>
      <c r="K476" s="183">
        <v>344</v>
      </c>
      <c r="L476" s="594">
        <f t="shared" si="15"/>
        <v>120400</v>
      </c>
    </row>
    <row r="477" spans="1:12" s="30" customFormat="1" ht="146.25" customHeight="1" thickBot="1">
      <c r="A477" s="649" t="s">
        <v>578</v>
      </c>
      <c r="B477" s="364" t="s">
        <v>579</v>
      </c>
      <c r="C477" s="694"/>
      <c r="D477" s="695"/>
      <c r="E477" s="183">
        <v>194</v>
      </c>
      <c r="F477" s="633">
        <f t="shared" si="12"/>
        <v>67900</v>
      </c>
      <c r="G477" s="183">
        <v>185</v>
      </c>
      <c r="H477" s="555">
        <f t="shared" si="13"/>
        <v>64750</v>
      </c>
      <c r="I477" s="183">
        <v>176</v>
      </c>
      <c r="J477" s="625">
        <f t="shared" si="14"/>
        <v>61600</v>
      </c>
      <c r="K477" s="183">
        <v>168</v>
      </c>
      <c r="L477" s="594">
        <f t="shared" si="15"/>
        <v>58800</v>
      </c>
    </row>
    <row r="478" spans="1:12" s="30" customFormat="1" ht="162.75" customHeight="1" thickBot="1">
      <c r="A478" s="650" t="s">
        <v>580</v>
      </c>
      <c r="B478" s="365" t="s">
        <v>579</v>
      </c>
      <c r="C478" s="694"/>
      <c r="D478" s="695"/>
      <c r="E478" s="184">
        <v>317</v>
      </c>
      <c r="F478" s="647">
        <f t="shared" si="12"/>
        <v>110950</v>
      </c>
      <c r="G478" s="184">
        <v>303</v>
      </c>
      <c r="H478" s="558">
        <f t="shared" si="13"/>
        <v>106050</v>
      </c>
      <c r="I478" s="184">
        <v>288</v>
      </c>
      <c r="J478" s="628">
        <f t="shared" si="14"/>
        <v>100800</v>
      </c>
      <c r="K478" s="184">
        <v>274</v>
      </c>
      <c r="L478" s="599">
        <f t="shared" si="15"/>
        <v>95900</v>
      </c>
    </row>
    <row r="479" spans="1:12" s="30" customFormat="1">
      <c r="A479" s="696"/>
      <c r="B479" s="696"/>
      <c r="C479" s="696"/>
      <c r="D479" s="526"/>
      <c r="E479" s="74"/>
      <c r="F479" s="74"/>
      <c r="G479" s="74"/>
      <c r="H479" s="74"/>
      <c r="I479" s="74"/>
      <c r="J479" s="559"/>
      <c r="K479" s="74"/>
      <c r="L479" s="576"/>
    </row>
    <row r="480" spans="1:12" s="30" customFormat="1">
      <c r="A480" s="697"/>
      <c r="B480" s="697"/>
      <c r="C480" s="697"/>
      <c r="D480" s="383"/>
      <c r="E480" s="74"/>
      <c r="F480" s="74"/>
      <c r="G480" s="74"/>
      <c r="H480" s="74"/>
      <c r="I480" s="74"/>
      <c r="J480" s="559"/>
      <c r="K480" s="74"/>
      <c r="L480" s="576"/>
    </row>
    <row r="481" spans="1:12" s="30" customFormat="1">
      <c r="A481" s="680"/>
      <c r="B481" s="355"/>
      <c r="C481" s="355"/>
      <c r="D481" s="383"/>
      <c r="E481" s="74"/>
      <c r="F481" s="74"/>
      <c r="G481" s="74"/>
      <c r="H481" s="74"/>
      <c r="I481" s="74"/>
      <c r="J481" s="559"/>
      <c r="K481" s="74"/>
      <c r="L481" s="576"/>
    </row>
    <row r="482" spans="1:12" s="30" customFormat="1">
      <c r="A482" s="680"/>
      <c r="B482" s="355"/>
      <c r="C482" s="355"/>
      <c r="D482" s="383"/>
      <c r="E482" s="74"/>
      <c r="F482" s="74"/>
      <c r="G482" s="74"/>
      <c r="H482" s="74"/>
      <c r="I482" s="74"/>
      <c r="J482" s="559"/>
      <c r="K482" s="74"/>
      <c r="L482" s="576"/>
    </row>
    <row r="483" spans="1:12" s="30" customFormat="1">
      <c r="A483" s="680"/>
      <c r="B483" s="355"/>
      <c r="C483" s="355"/>
      <c r="D483" s="383"/>
      <c r="E483" s="74"/>
      <c r="F483" s="74"/>
      <c r="G483" s="74"/>
      <c r="H483" s="74"/>
      <c r="I483" s="74"/>
      <c r="J483" s="559"/>
      <c r="K483" s="74"/>
      <c r="L483" s="576"/>
    </row>
    <row r="484" spans="1:12" s="30" customFormat="1">
      <c r="A484" s="680"/>
      <c r="B484" s="355"/>
      <c r="C484" s="355"/>
      <c r="D484" s="383"/>
      <c r="E484" s="74"/>
      <c r="F484" s="74"/>
      <c r="G484" s="74"/>
      <c r="H484" s="74"/>
      <c r="I484" s="74"/>
      <c r="J484" s="559"/>
      <c r="K484" s="74"/>
      <c r="L484" s="576"/>
    </row>
    <row r="485" spans="1:12" s="30" customFormat="1">
      <c r="A485" s="680"/>
      <c r="B485" s="355"/>
      <c r="C485" s="355"/>
      <c r="D485" s="383"/>
      <c r="E485" s="74"/>
      <c r="F485" s="74"/>
      <c r="G485" s="74"/>
      <c r="H485" s="74"/>
      <c r="I485" s="74"/>
      <c r="J485" s="559"/>
      <c r="K485" s="74"/>
      <c r="L485" s="576"/>
    </row>
    <row r="486" spans="1:12" s="30" customFormat="1">
      <c r="A486" s="680"/>
      <c r="B486" s="355"/>
      <c r="C486" s="355"/>
      <c r="D486" s="383"/>
      <c r="E486" s="74"/>
      <c r="F486" s="74"/>
      <c r="G486" s="74"/>
      <c r="H486" s="74"/>
      <c r="I486" s="74"/>
      <c r="J486" s="559"/>
      <c r="K486" s="74"/>
      <c r="L486" s="576"/>
    </row>
    <row r="487" spans="1:12" s="30" customFormat="1">
      <c r="A487" s="680"/>
      <c r="B487" s="355"/>
      <c r="C487" s="355"/>
      <c r="D487" s="383"/>
      <c r="E487" s="74"/>
      <c r="F487" s="74"/>
      <c r="G487" s="74"/>
      <c r="H487" s="74"/>
      <c r="I487" s="74"/>
      <c r="J487" s="559"/>
      <c r="K487" s="74"/>
      <c r="L487" s="576"/>
    </row>
    <row r="488" spans="1:12" s="30" customFormat="1">
      <c r="A488" s="680"/>
      <c r="B488" s="355"/>
      <c r="C488" s="355"/>
      <c r="D488" s="383"/>
      <c r="E488" s="74"/>
      <c r="F488" s="74"/>
      <c r="G488" s="74"/>
      <c r="H488" s="74"/>
      <c r="I488" s="559"/>
      <c r="J488" s="74"/>
      <c r="K488" s="576"/>
    </row>
    <row r="489" spans="1:12" s="30" customFormat="1">
      <c r="A489" s="680"/>
      <c r="B489" s="355"/>
      <c r="C489" s="355"/>
      <c r="D489" s="383"/>
      <c r="E489" s="74"/>
      <c r="F489" s="74"/>
      <c r="G489" s="74"/>
      <c r="H489" s="74"/>
      <c r="I489" s="74"/>
      <c r="J489" s="559"/>
      <c r="K489" s="74"/>
      <c r="L489" s="576"/>
    </row>
    <row r="490" spans="1:12" s="30" customFormat="1">
      <c r="A490" s="680"/>
      <c r="B490" s="355"/>
      <c r="C490" s="355"/>
      <c r="D490" s="383"/>
      <c r="E490" s="74"/>
      <c r="F490" s="74"/>
      <c r="G490" s="74"/>
      <c r="H490" s="74"/>
      <c r="I490" s="74"/>
      <c r="J490" s="559"/>
      <c r="K490" s="74"/>
      <c r="L490" s="576"/>
    </row>
    <row r="491" spans="1:12" s="30" customFormat="1">
      <c r="A491" s="680"/>
      <c r="B491" s="355"/>
      <c r="C491" s="355"/>
      <c r="D491" s="383"/>
      <c r="E491" s="74"/>
      <c r="F491" s="74"/>
      <c r="G491" s="74"/>
      <c r="H491" s="74"/>
      <c r="I491" s="74"/>
      <c r="J491" s="559"/>
      <c r="K491" s="74"/>
      <c r="L491" s="576"/>
    </row>
    <row r="492" spans="1:12" s="30" customFormat="1">
      <c r="A492" s="680"/>
      <c r="B492" s="355"/>
      <c r="C492" s="355"/>
      <c r="D492" s="383"/>
      <c r="E492" s="74"/>
      <c r="G492" s="74"/>
      <c r="H492" s="74"/>
      <c r="I492" s="74"/>
      <c r="J492" s="559"/>
      <c r="K492" s="74"/>
      <c r="L492" s="576"/>
    </row>
    <row r="493" spans="1:12" s="30" customFormat="1">
      <c r="A493" s="680"/>
      <c r="B493" s="355"/>
      <c r="C493" s="355"/>
      <c r="D493" s="383"/>
      <c r="E493" s="74"/>
      <c r="G493" s="74"/>
      <c r="H493" s="74"/>
      <c r="I493" s="74"/>
      <c r="J493" s="559"/>
      <c r="K493" s="74"/>
      <c r="L493" s="576"/>
    </row>
    <row r="494" spans="1:12" s="30" customFormat="1">
      <c r="A494" s="680"/>
      <c r="B494" s="355"/>
      <c r="C494" s="355"/>
      <c r="D494" s="383"/>
      <c r="E494" s="74"/>
      <c r="F494" s="74"/>
      <c r="G494" s="74"/>
      <c r="H494" s="74"/>
      <c r="I494" s="74"/>
      <c r="J494" s="559"/>
      <c r="K494" s="74"/>
      <c r="L494" s="576"/>
    </row>
    <row r="495" spans="1:12" s="30" customFormat="1">
      <c r="A495" s="680"/>
      <c r="B495" s="355"/>
      <c r="C495" s="355"/>
      <c r="D495" s="383"/>
      <c r="E495" s="74"/>
      <c r="F495" s="74"/>
      <c r="G495" s="74"/>
      <c r="H495" s="74"/>
      <c r="I495" s="74"/>
      <c r="J495" s="559"/>
      <c r="K495" s="74"/>
      <c r="L495" s="576"/>
    </row>
    <row r="496" spans="1:12" s="30" customFormat="1">
      <c r="A496" s="680"/>
      <c r="B496" s="355"/>
      <c r="C496" s="355"/>
      <c r="D496" s="383"/>
      <c r="E496" s="74"/>
      <c r="F496" s="74"/>
      <c r="G496" s="74"/>
      <c r="H496" s="74"/>
      <c r="I496" s="74"/>
      <c r="J496" s="559"/>
      <c r="K496" s="74"/>
      <c r="L496" s="576"/>
    </row>
    <row r="497" spans="1:12" s="30" customFormat="1">
      <c r="A497" s="680"/>
      <c r="B497" s="355"/>
      <c r="C497" s="355"/>
      <c r="D497" s="383"/>
      <c r="E497" s="74"/>
      <c r="F497" s="74"/>
      <c r="G497" s="74"/>
      <c r="H497" s="74"/>
      <c r="I497" s="74"/>
      <c r="J497" s="559"/>
      <c r="K497" s="74"/>
      <c r="L497" s="576"/>
    </row>
    <row r="498" spans="1:12" s="30" customFormat="1">
      <c r="A498" s="680"/>
      <c r="B498" s="355"/>
      <c r="C498" s="355"/>
      <c r="D498" s="383"/>
      <c r="E498" s="74"/>
      <c r="F498" s="74"/>
      <c r="G498" s="74"/>
      <c r="H498" s="74"/>
      <c r="I498" s="74"/>
      <c r="J498" s="559"/>
      <c r="K498" s="74"/>
      <c r="L498" s="576"/>
    </row>
    <row r="499" spans="1:12" s="30" customFormat="1">
      <c r="A499" s="680"/>
      <c r="B499" s="355"/>
      <c r="C499" s="355"/>
      <c r="D499" s="383"/>
      <c r="E499" s="74"/>
      <c r="F499" s="74"/>
      <c r="G499" s="74"/>
      <c r="H499" s="74"/>
      <c r="I499" s="74"/>
      <c r="J499" s="559"/>
      <c r="K499" s="74"/>
      <c r="L499" s="576"/>
    </row>
    <row r="500" spans="1:12" s="30" customFormat="1">
      <c r="A500" s="680"/>
      <c r="B500" s="355"/>
      <c r="C500" s="355"/>
      <c r="D500" s="383"/>
      <c r="E500" s="74"/>
      <c r="F500" s="74"/>
      <c r="G500" s="74"/>
      <c r="H500" s="74"/>
      <c r="I500" s="74"/>
      <c r="J500" s="559"/>
      <c r="K500" s="74"/>
      <c r="L500" s="576"/>
    </row>
    <row r="501" spans="1:12" s="30" customFormat="1">
      <c r="A501" s="680"/>
      <c r="B501" s="355"/>
      <c r="C501" s="355"/>
      <c r="D501" s="383"/>
      <c r="E501" s="74"/>
      <c r="F501" s="74"/>
      <c r="G501" s="74"/>
      <c r="H501" s="74"/>
      <c r="I501" s="74"/>
      <c r="J501" s="559"/>
      <c r="K501" s="74"/>
      <c r="L501" s="576"/>
    </row>
    <row r="502" spans="1:12" s="30" customFormat="1">
      <c r="A502" s="680"/>
      <c r="B502" s="355"/>
      <c r="C502" s="355"/>
      <c r="D502" s="383"/>
      <c r="E502" s="74"/>
      <c r="F502" s="74"/>
      <c r="G502" s="74"/>
      <c r="H502" s="74"/>
      <c r="I502" s="74"/>
      <c r="J502" s="559"/>
      <c r="K502" s="74"/>
      <c r="L502" s="576"/>
    </row>
    <row r="503" spans="1:12" s="30" customFormat="1">
      <c r="A503" s="680"/>
      <c r="B503" s="355"/>
      <c r="C503" s="355"/>
      <c r="D503" s="383"/>
      <c r="E503" s="74"/>
      <c r="F503" s="74"/>
      <c r="G503" s="74"/>
      <c r="H503" s="74"/>
      <c r="I503" s="74"/>
      <c r="J503" s="559"/>
      <c r="K503" s="74"/>
      <c r="L503" s="576"/>
    </row>
    <row r="504" spans="1:12" s="23" customFormat="1">
      <c r="A504" s="680"/>
      <c r="B504" s="355"/>
      <c r="C504" s="355"/>
      <c r="D504" s="383"/>
      <c r="E504" s="75"/>
      <c r="F504" s="75"/>
      <c r="G504" s="75"/>
      <c r="H504" s="75"/>
      <c r="I504" s="75"/>
      <c r="J504" s="560"/>
      <c r="K504" s="75"/>
      <c r="L504" s="577"/>
    </row>
    <row r="505" spans="1:12" s="23" customFormat="1">
      <c r="A505" s="680"/>
      <c r="B505" s="355"/>
      <c r="C505" s="355"/>
      <c r="D505" s="383"/>
      <c r="E505" s="76"/>
      <c r="F505" s="76"/>
      <c r="G505" s="76"/>
      <c r="H505" s="76"/>
      <c r="I505" s="76"/>
      <c r="J505" s="561"/>
      <c r="K505" s="76"/>
      <c r="L505" s="578"/>
    </row>
    <row r="506" spans="1:12" s="23" customFormat="1">
      <c r="A506" s="680"/>
      <c r="B506" s="355"/>
      <c r="C506" s="355"/>
      <c r="D506" s="383"/>
      <c r="E506" s="78"/>
      <c r="F506" s="78"/>
      <c r="G506" s="78"/>
      <c r="H506" s="78"/>
      <c r="I506" s="78"/>
      <c r="J506" s="562"/>
      <c r="K506" s="78"/>
      <c r="L506" s="579"/>
    </row>
    <row r="507" spans="1:12" s="77" customFormat="1">
      <c r="A507" s="680"/>
      <c r="B507" s="355"/>
      <c r="C507" s="355"/>
      <c r="D507" s="383"/>
      <c r="E507" s="79"/>
      <c r="F507" s="79"/>
      <c r="G507" s="79"/>
      <c r="H507" s="79"/>
      <c r="I507" s="79"/>
      <c r="J507" s="562"/>
      <c r="K507" s="79"/>
      <c r="L507" s="579"/>
    </row>
    <row r="508" spans="1:12" s="45" customFormat="1">
      <c r="A508" s="680"/>
      <c r="B508" s="355"/>
      <c r="C508" s="355"/>
      <c r="D508" s="383"/>
      <c r="E508" s="80"/>
      <c r="F508" s="80"/>
      <c r="G508" s="80"/>
      <c r="H508" s="80"/>
      <c r="I508" s="80"/>
      <c r="J508" s="563"/>
      <c r="K508" s="80"/>
      <c r="L508" s="580"/>
    </row>
    <row r="509" spans="1:12" s="77" customFormat="1">
      <c r="A509" s="680"/>
      <c r="B509" s="355"/>
      <c r="C509" s="355"/>
      <c r="D509" s="383"/>
      <c r="E509" s="79"/>
      <c r="F509" s="79"/>
      <c r="G509" s="79"/>
      <c r="H509" s="79"/>
      <c r="I509" s="79"/>
      <c r="J509" s="562"/>
      <c r="K509" s="79"/>
      <c r="L509" s="579"/>
    </row>
    <row r="510" spans="1:12" s="77" customFormat="1">
      <c r="A510" s="680"/>
      <c r="B510" s="355"/>
      <c r="C510" s="355"/>
      <c r="D510" s="383"/>
      <c r="E510" s="79"/>
      <c r="F510" s="79"/>
      <c r="G510" s="79"/>
      <c r="H510" s="79"/>
      <c r="I510" s="79"/>
      <c r="J510" s="562"/>
      <c r="K510" s="79"/>
      <c r="L510" s="579"/>
    </row>
    <row r="511" spans="1:12" s="77" customFormat="1">
      <c r="A511" s="680"/>
      <c r="B511" s="355"/>
      <c r="C511" s="355"/>
      <c r="D511" s="383"/>
      <c r="E511" s="79"/>
      <c r="F511" s="79"/>
      <c r="G511" s="79"/>
      <c r="H511" s="79"/>
      <c r="I511" s="79"/>
      <c r="J511" s="562"/>
      <c r="K511" s="79"/>
      <c r="L511" s="579"/>
    </row>
    <row r="512" spans="1:12" s="23" customFormat="1">
      <c r="A512" s="680"/>
      <c r="B512" s="355"/>
      <c r="C512" s="355"/>
      <c r="D512" s="527"/>
      <c r="E512" s="78"/>
      <c r="F512" s="78"/>
      <c r="G512" s="78"/>
      <c r="H512" s="78"/>
      <c r="I512" s="78"/>
      <c r="J512" s="562"/>
      <c r="K512" s="78"/>
      <c r="L512" s="579"/>
    </row>
    <row r="513" spans="1:12" s="23" customFormat="1">
      <c r="A513" s="680"/>
      <c r="B513" s="355"/>
      <c r="C513" s="355"/>
      <c r="D513" s="528"/>
      <c r="E513" s="78"/>
      <c r="F513" s="78"/>
      <c r="G513" s="78"/>
      <c r="H513" s="78"/>
      <c r="I513" s="78"/>
      <c r="J513" s="562"/>
      <c r="K513" s="78"/>
      <c r="L513" s="579"/>
    </row>
    <row r="514" spans="1:12" s="45" customFormat="1">
      <c r="A514" s="81"/>
      <c r="B514" s="366"/>
      <c r="C514" s="439"/>
      <c r="D514" s="529"/>
      <c r="E514" s="80"/>
      <c r="F514" s="80"/>
      <c r="G514" s="80"/>
      <c r="H514" s="80"/>
      <c r="I514" s="80"/>
      <c r="J514" s="563"/>
      <c r="K514" s="80"/>
      <c r="L514" s="580"/>
    </row>
    <row r="515" spans="1:12" s="77" customFormat="1">
      <c r="A515" s="82"/>
      <c r="B515" s="9"/>
      <c r="C515" s="10"/>
      <c r="D515" s="530"/>
      <c r="E515" s="79"/>
      <c r="F515" s="79"/>
      <c r="G515" s="79"/>
      <c r="H515" s="79"/>
      <c r="I515" s="79"/>
      <c r="J515" s="562"/>
      <c r="K515" s="79"/>
      <c r="L515" s="579"/>
    </row>
    <row r="516" spans="1:12" s="23" customFormat="1">
      <c r="B516" s="11"/>
      <c r="C516" s="11"/>
      <c r="D516" s="531"/>
      <c r="E516" s="78"/>
      <c r="F516" s="78"/>
      <c r="G516" s="78"/>
      <c r="H516" s="78"/>
      <c r="I516" s="78"/>
      <c r="J516" s="562"/>
      <c r="K516" s="78"/>
      <c r="L516" s="579"/>
    </row>
    <row r="517" spans="1:12" s="23" customFormat="1">
      <c r="A517" s="77"/>
      <c r="B517" s="15"/>
      <c r="C517" s="15"/>
      <c r="D517" s="530"/>
      <c r="E517" s="83"/>
      <c r="F517" s="83"/>
      <c r="G517" s="83"/>
      <c r="H517" s="83"/>
      <c r="I517" s="83"/>
      <c r="J517" s="564"/>
      <c r="K517" s="83"/>
      <c r="L517" s="581"/>
    </row>
    <row r="518" spans="1:12" s="23" customFormat="1">
      <c r="A518" s="45"/>
      <c r="B518" s="13"/>
      <c r="C518" s="13"/>
      <c r="D518" s="530"/>
      <c r="E518" s="24"/>
      <c r="F518" s="24"/>
      <c r="G518" s="24"/>
      <c r="H518" s="24"/>
      <c r="I518" s="24"/>
      <c r="J518" s="565"/>
      <c r="K518" s="24"/>
      <c r="L518" s="582"/>
    </row>
    <row r="519" spans="1:12" s="23" customFormat="1">
      <c r="A519" s="77"/>
      <c r="B519" s="15"/>
      <c r="C519" s="15"/>
      <c r="D519" s="530"/>
      <c r="E519" s="76"/>
      <c r="F519" s="76"/>
      <c r="G519" s="76"/>
      <c r="H519" s="76"/>
      <c r="I519" s="76"/>
      <c r="J519" s="561"/>
      <c r="K519" s="76"/>
      <c r="L519" s="578"/>
    </row>
    <row r="520" spans="1:12" s="23" customFormat="1">
      <c r="A520" s="77"/>
      <c r="B520" s="15"/>
      <c r="C520" s="15"/>
      <c r="D520" s="529"/>
      <c r="E520" s="14"/>
      <c r="F520" s="14"/>
      <c r="G520" s="14"/>
      <c r="H520" s="14"/>
      <c r="I520" s="14"/>
      <c r="J520" s="566"/>
      <c r="K520" s="14"/>
      <c r="L520" s="583"/>
    </row>
    <row r="521" spans="1:12" s="23" customFormat="1">
      <c r="A521" s="77"/>
      <c r="B521" s="15"/>
      <c r="C521" s="15"/>
      <c r="D521" s="529"/>
      <c r="E521" s="16"/>
      <c r="F521" s="16"/>
      <c r="G521" s="16"/>
      <c r="H521" s="16"/>
      <c r="I521" s="16"/>
      <c r="J521" s="567"/>
      <c r="K521" s="16"/>
      <c r="L521" s="584"/>
    </row>
    <row r="522" spans="1:12">
      <c r="A522" s="1"/>
      <c r="B522" s="11"/>
      <c r="C522" s="11"/>
      <c r="D522" s="531"/>
    </row>
    <row r="523" spans="1:12">
      <c r="A523" s="1"/>
      <c r="B523" s="11"/>
      <c r="C523" s="11"/>
      <c r="D523" s="530"/>
      <c r="E523" s="17"/>
      <c r="F523" s="17"/>
      <c r="G523" s="17"/>
      <c r="H523" s="17"/>
      <c r="I523" s="17"/>
      <c r="J523" s="569"/>
      <c r="K523" s="17"/>
      <c r="L523" s="586"/>
    </row>
    <row r="524" spans="1:12">
      <c r="A524" s="2"/>
      <c r="B524" s="13"/>
      <c r="C524" s="13"/>
      <c r="D524" s="529"/>
    </row>
    <row r="525" spans="1:12">
      <c r="A525" s="4"/>
      <c r="B525" s="15"/>
      <c r="C525" s="15"/>
      <c r="D525" s="532"/>
    </row>
    <row r="526" spans="1:12">
      <c r="A526" s="1"/>
      <c r="B526" s="11"/>
      <c r="C526" s="11"/>
    </row>
    <row r="527" spans="1:12">
      <c r="A527" s="8"/>
      <c r="B527" s="18"/>
      <c r="C527" s="18"/>
      <c r="D527" s="528"/>
    </row>
    <row r="528" spans="1:12">
      <c r="B528" s="10"/>
      <c r="D528" s="528"/>
    </row>
    <row r="529" spans="1:4">
      <c r="A529" s="6"/>
      <c r="B529" s="10"/>
      <c r="D529" s="534"/>
    </row>
    <row r="530" spans="1:4">
      <c r="A530" s="5"/>
      <c r="B530" s="10"/>
      <c r="C530" s="19"/>
    </row>
    <row r="531" spans="1:4">
      <c r="A531" s="5"/>
      <c r="B531" s="19"/>
      <c r="C531" s="19"/>
      <c r="D531" s="535"/>
    </row>
    <row r="532" spans="1:4">
      <c r="A532" s="5"/>
    </row>
    <row r="533" spans="1:4">
      <c r="A533" s="7"/>
      <c r="B533" s="20"/>
      <c r="C533" s="20"/>
    </row>
  </sheetData>
  <mergeCells count="138">
    <mergeCell ref="K3:L3"/>
    <mergeCell ref="A5:D5"/>
    <mergeCell ref="A24:D24"/>
    <mergeCell ref="A54:D54"/>
    <mergeCell ref="E390:E391"/>
    <mergeCell ref="F390:F391"/>
    <mergeCell ref="G390:G391"/>
    <mergeCell ref="H390:H391"/>
    <mergeCell ref="I390:I391"/>
    <mergeCell ref="E3:F3"/>
    <mergeCell ref="G3:H3"/>
    <mergeCell ref="I3:J3"/>
    <mergeCell ref="J390:J391"/>
    <mergeCell ref="K390:K391"/>
    <mergeCell ref="L390:L391"/>
    <mergeCell ref="E392:E393"/>
    <mergeCell ref="F392:F393"/>
    <mergeCell ref="G392:G393"/>
    <mergeCell ref="H392:H393"/>
    <mergeCell ref="I392:I393"/>
    <mergeCell ref="J392:J393"/>
    <mergeCell ref="K392:K393"/>
    <mergeCell ref="L392:L393"/>
    <mergeCell ref="E394:E395"/>
    <mergeCell ref="F394:F395"/>
    <mergeCell ref="G394:G395"/>
    <mergeCell ref="H394:H395"/>
    <mergeCell ref="I394:I395"/>
    <mergeCell ref="J394:J395"/>
    <mergeCell ref="K394:K395"/>
    <mergeCell ref="L394:L395"/>
    <mergeCell ref="K396:K397"/>
    <mergeCell ref="L396:L397"/>
    <mergeCell ref="D398:D417"/>
    <mergeCell ref="E398:E399"/>
    <mergeCell ref="F398:F399"/>
    <mergeCell ref="G398:G399"/>
    <mergeCell ref="H398:H399"/>
    <mergeCell ref="I398:I399"/>
    <mergeCell ref="J398:J399"/>
    <mergeCell ref="K398:K399"/>
    <mergeCell ref="E396:E397"/>
    <mergeCell ref="F396:F397"/>
    <mergeCell ref="G396:G397"/>
    <mergeCell ref="H396:H397"/>
    <mergeCell ref="I396:I397"/>
    <mergeCell ref="J396:J397"/>
    <mergeCell ref="L398:L399"/>
    <mergeCell ref="E400:E401"/>
    <mergeCell ref="F400:F401"/>
    <mergeCell ref="G400:G401"/>
    <mergeCell ref="H400:H401"/>
    <mergeCell ref="I400:I401"/>
    <mergeCell ref="J400:J401"/>
    <mergeCell ref="K400:K401"/>
    <mergeCell ref="L400:L401"/>
    <mergeCell ref="K402:K403"/>
    <mergeCell ref="L402:L403"/>
    <mergeCell ref="E404:E405"/>
    <mergeCell ref="F404:F405"/>
    <mergeCell ref="G404:G405"/>
    <mergeCell ref="H404:H405"/>
    <mergeCell ref="I404:I405"/>
    <mergeCell ref="J404:J405"/>
    <mergeCell ref="K404:K405"/>
    <mergeCell ref="L404:L405"/>
    <mergeCell ref="E402:E403"/>
    <mergeCell ref="F402:F403"/>
    <mergeCell ref="G402:G403"/>
    <mergeCell ref="H402:H403"/>
    <mergeCell ref="I402:I403"/>
    <mergeCell ref="J402:J403"/>
    <mergeCell ref="K406:K407"/>
    <mergeCell ref="L406:L407"/>
    <mergeCell ref="E408:E409"/>
    <mergeCell ref="F408:F409"/>
    <mergeCell ref="G408:G409"/>
    <mergeCell ref="H408:H409"/>
    <mergeCell ref="I408:I409"/>
    <mergeCell ref="J408:J409"/>
    <mergeCell ref="K408:K409"/>
    <mergeCell ref="L408:L409"/>
    <mergeCell ref="E406:E407"/>
    <mergeCell ref="F406:F407"/>
    <mergeCell ref="G406:G407"/>
    <mergeCell ref="H406:H407"/>
    <mergeCell ref="I406:I407"/>
    <mergeCell ref="J406:J407"/>
    <mergeCell ref="K410:K411"/>
    <mergeCell ref="L410:L411"/>
    <mergeCell ref="E412:E413"/>
    <mergeCell ref="F412:F413"/>
    <mergeCell ref="G412:G413"/>
    <mergeCell ref="H412:H413"/>
    <mergeCell ref="I412:I413"/>
    <mergeCell ref="J412:J413"/>
    <mergeCell ref="K412:K413"/>
    <mergeCell ref="L412:L413"/>
    <mergeCell ref="E410:E411"/>
    <mergeCell ref="F410:F411"/>
    <mergeCell ref="G410:G411"/>
    <mergeCell ref="H410:H411"/>
    <mergeCell ref="I410:I411"/>
    <mergeCell ref="J410:J411"/>
    <mergeCell ref="K414:K415"/>
    <mergeCell ref="L414:L415"/>
    <mergeCell ref="E416:E417"/>
    <mergeCell ref="F416:F417"/>
    <mergeCell ref="G416:G417"/>
    <mergeCell ref="H416:H417"/>
    <mergeCell ref="I416:I417"/>
    <mergeCell ref="J416:J417"/>
    <mergeCell ref="K416:K417"/>
    <mergeCell ref="L416:L417"/>
    <mergeCell ref="E414:E415"/>
    <mergeCell ref="F414:F415"/>
    <mergeCell ref="G414:G415"/>
    <mergeCell ref="H414:H415"/>
    <mergeCell ref="I414:I415"/>
    <mergeCell ref="J414:J415"/>
    <mergeCell ref="B418:C418"/>
    <mergeCell ref="B419:C419"/>
    <mergeCell ref="A420:XFD420"/>
    <mergeCell ref="A422:A435"/>
    <mergeCell ref="B422:B428"/>
    <mergeCell ref="C422:C428"/>
    <mergeCell ref="D422:D435"/>
    <mergeCell ref="B429:B435"/>
    <mergeCell ref="C429:C435"/>
    <mergeCell ref="C478:D478"/>
    <mergeCell ref="A479:C479"/>
    <mergeCell ref="A480:C480"/>
    <mergeCell ref="B443:C443"/>
    <mergeCell ref="A451:B451"/>
    <mergeCell ref="A459:C465"/>
    <mergeCell ref="C469:D471"/>
    <mergeCell ref="C472:D476"/>
    <mergeCell ref="C477:D477"/>
  </mergeCells>
  <pageMargins left="0.25" right="0.25" top="0.75" bottom="0.75" header="0.3" footer="0.3"/>
  <pageSetup paperSize="9" scale="25" fitToHeight="0" orientation="portrait" r:id="rId1"/>
  <headerFooter alignWithMargins="0"/>
  <rowBreaks count="3" manualBreakCount="3">
    <brk id="140" max="6" man="1"/>
    <brk id="262" max="6" man="1"/>
    <brk id="361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H521"/>
  <sheetViews>
    <sheetView showGridLines="0" tabSelected="1" view="pageBreakPreview" zoomScale="46" zoomScaleNormal="90" zoomScaleSheetLayoutView="46" workbookViewId="0">
      <selection activeCell="C1" sqref="C1"/>
    </sheetView>
  </sheetViews>
  <sheetFormatPr defaultColWidth="9.109375" defaultRowHeight="17.399999999999999"/>
  <cols>
    <col min="1" max="1" width="32.109375" style="3" customWidth="1"/>
    <col min="2" max="2" width="36.44140625" style="9" customWidth="1"/>
    <col min="3" max="3" width="30.44140625" style="10" customWidth="1"/>
    <col min="4" max="4" width="87.109375" style="533" customWidth="1"/>
    <col min="5" max="5" width="0.109375" style="12" customWidth="1"/>
    <col min="6" max="6" width="15.44140625" style="12" customWidth="1"/>
    <col min="7" max="7" width="24" style="12" customWidth="1"/>
    <col min="8" max="8" width="26.88671875" style="585" customWidth="1"/>
    <col min="9" max="16384" width="9.109375" style="1"/>
  </cols>
  <sheetData>
    <row r="1" spans="1:8" s="22" customFormat="1" ht="77.25" customHeight="1">
      <c r="A1" s="693" t="s">
        <v>614</v>
      </c>
      <c r="B1" s="9"/>
      <c r="C1" s="9"/>
      <c r="D1" s="455" t="s">
        <v>174</v>
      </c>
      <c r="F1" s="655">
        <v>346</v>
      </c>
      <c r="G1" s="107"/>
      <c r="H1" s="107"/>
    </row>
    <row r="2" spans="1:8" s="22" customFormat="1" ht="15.75" customHeight="1" thickBot="1">
      <c r="A2" s="124"/>
      <c r="B2" s="286"/>
      <c r="C2" s="286"/>
      <c r="D2" s="455"/>
      <c r="E2" s="108"/>
      <c r="F2" s="108" t="s">
        <v>611</v>
      </c>
      <c r="G2" s="108"/>
      <c r="H2" s="108"/>
    </row>
    <row r="3" spans="1:8" s="547" customFormat="1" ht="90.75" customHeight="1" thickBot="1">
      <c r="A3" s="544"/>
      <c r="B3" s="545"/>
      <c r="C3" s="545"/>
      <c r="D3" s="546"/>
      <c r="E3" s="770"/>
      <c r="F3" s="771"/>
      <c r="G3" s="756"/>
      <c r="H3" s="757"/>
    </row>
    <row r="4" spans="1:8" s="109" customFormat="1" ht="116.25" customHeight="1" thickBot="1">
      <c r="A4" s="283" t="s">
        <v>49</v>
      </c>
      <c r="B4" s="287" t="s">
        <v>23</v>
      </c>
      <c r="C4" s="541" t="s">
        <v>99</v>
      </c>
      <c r="D4" s="542" t="s">
        <v>24</v>
      </c>
      <c r="E4" s="543"/>
      <c r="F4" s="570"/>
      <c r="G4" s="543"/>
      <c r="H4" s="549"/>
    </row>
    <row r="5" spans="1:8" s="600" customFormat="1" ht="14.4" thickBot="1">
      <c r="A5" s="758" t="s">
        <v>534</v>
      </c>
      <c r="B5" s="759"/>
      <c r="C5" s="759"/>
      <c r="D5" s="760"/>
      <c r="E5" s="85"/>
      <c r="F5" s="85"/>
      <c r="G5" s="185"/>
      <c r="H5" s="246"/>
    </row>
    <row r="6" spans="1:8" s="25" customFormat="1" ht="34.799999999999997">
      <c r="A6" s="27"/>
      <c r="B6" s="288"/>
      <c r="C6" s="384"/>
      <c r="D6" s="445" t="s">
        <v>535</v>
      </c>
      <c r="E6" s="86"/>
      <c r="F6" s="571"/>
      <c r="G6" s="247"/>
      <c r="H6" s="587"/>
    </row>
    <row r="7" spans="1:8" s="25" customFormat="1" ht="21">
      <c r="A7" s="21"/>
      <c r="B7" s="289"/>
      <c r="C7" s="385"/>
      <c r="D7" s="445" t="s">
        <v>536</v>
      </c>
      <c r="E7" s="87"/>
      <c r="F7" s="572"/>
      <c r="G7" s="186"/>
      <c r="H7" s="588"/>
    </row>
    <row r="8" spans="1:8" s="25" customFormat="1" ht="21.75" customHeight="1">
      <c r="A8" s="21"/>
      <c r="B8" s="289"/>
      <c r="C8" s="385"/>
      <c r="D8" s="445" t="s">
        <v>537</v>
      </c>
      <c r="E8" s="192"/>
      <c r="F8" s="573"/>
      <c r="G8" s="187"/>
      <c r="H8" s="589"/>
    </row>
    <row r="9" spans="1:8" s="25" customFormat="1" ht="21.75" customHeight="1">
      <c r="A9" s="21"/>
      <c r="B9" s="289" t="s">
        <v>538</v>
      </c>
      <c r="C9" s="386" t="s">
        <v>56</v>
      </c>
      <c r="D9" s="445" t="s">
        <v>539</v>
      </c>
      <c r="E9" s="193"/>
      <c r="F9" s="629"/>
      <c r="G9" s="248"/>
      <c r="H9" s="588"/>
    </row>
    <row r="10" spans="1:8" s="25" customFormat="1" ht="21.75" customHeight="1">
      <c r="A10" s="21"/>
      <c r="B10" s="289" t="s">
        <v>556</v>
      </c>
      <c r="C10" s="386" t="s">
        <v>57</v>
      </c>
      <c r="D10" s="445" t="s">
        <v>540</v>
      </c>
      <c r="E10" s="194"/>
      <c r="F10" s="572"/>
      <c r="G10" s="249"/>
      <c r="H10" s="590"/>
    </row>
    <row r="11" spans="1:8" s="25" customFormat="1" ht="15.75" customHeight="1">
      <c r="A11" s="21"/>
      <c r="B11" s="289"/>
      <c r="C11" s="387"/>
      <c r="D11" s="445" t="s">
        <v>541</v>
      </c>
      <c r="E11" s="195"/>
      <c r="F11" s="574"/>
      <c r="G11" s="188"/>
      <c r="H11" s="590"/>
    </row>
    <row r="12" spans="1:8" s="25" customFormat="1" ht="21">
      <c r="A12" s="21"/>
      <c r="B12" s="289"/>
      <c r="C12" s="385"/>
      <c r="D12" s="445" t="s">
        <v>542</v>
      </c>
      <c r="E12" s="87"/>
      <c r="F12" s="572"/>
      <c r="G12" s="186"/>
      <c r="H12" s="588"/>
    </row>
    <row r="13" spans="1:8" s="25" customFormat="1" ht="14.25" customHeight="1">
      <c r="A13" s="21"/>
      <c r="B13" s="289"/>
      <c r="C13" s="385"/>
      <c r="D13" s="445" t="s">
        <v>543</v>
      </c>
      <c r="E13" s="87"/>
      <c r="F13" s="572"/>
      <c r="G13" s="186"/>
      <c r="H13" s="588"/>
    </row>
    <row r="14" spans="1:8" s="25" customFormat="1" ht="13.5" customHeight="1">
      <c r="A14" s="21"/>
      <c r="B14" s="289"/>
      <c r="C14" s="385"/>
      <c r="D14" s="446" t="s">
        <v>544</v>
      </c>
      <c r="E14" s="87"/>
      <c r="F14" s="572"/>
      <c r="G14" s="186"/>
      <c r="H14" s="588"/>
    </row>
    <row r="15" spans="1:8" s="25" customFormat="1" ht="13.5" customHeight="1">
      <c r="A15" s="21"/>
      <c r="B15" s="289"/>
      <c r="C15" s="385"/>
      <c r="D15" s="445" t="s">
        <v>545</v>
      </c>
      <c r="E15" s="87"/>
      <c r="F15" s="572"/>
      <c r="G15" s="186"/>
      <c r="H15" s="588"/>
    </row>
    <row r="16" spans="1:8" s="25" customFormat="1" ht="15.75" customHeight="1">
      <c r="A16" s="21"/>
      <c r="B16" s="289"/>
      <c r="C16" s="385"/>
      <c r="D16" s="445" t="s">
        <v>546</v>
      </c>
      <c r="E16" s="87"/>
      <c r="F16" s="572"/>
      <c r="G16" s="186"/>
      <c r="H16" s="588"/>
    </row>
    <row r="17" spans="1:8" s="25" customFormat="1" ht="18" customHeight="1">
      <c r="A17" s="21"/>
      <c r="B17" s="289"/>
      <c r="C17" s="388"/>
      <c r="D17" s="445" t="s">
        <v>547</v>
      </c>
      <c r="E17" s="87"/>
      <c r="F17" s="572"/>
      <c r="G17" s="186"/>
      <c r="H17" s="588"/>
    </row>
    <row r="18" spans="1:8" s="25" customFormat="1" ht="34.799999999999997">
      <c r="A18" s="21"/>
      <c r="B18" s="290"/>
      <c r="C18" s="389"/>
      <c r="D18" s="445" t="s">
        <v>548</v>
      </c>
      <c r="E18" s="87"/>
      <c r="F18" s="572"/>
      <c r="G18" s="186"/>
      <c r="H18" s="588"/>
    </row>
    <row r="19" spans="1:8" s="25" customFormat="1" ht="34.799999999999997">
      <c r="A19" s="21"/>
      <c r="B19" s="290"/>
      <c r="C19" s="389"/>
      <c r="D19" s="445" t="s">
        <v>549</v>
      </c>
      <c r="E19" s="87"/>
      <c r="F19" s="572"/>
      <c r="G19" s="186"/>
      <c r="H19" s="588"/>
    </row>
    <row r="20" spans="1:8" s="25" customFormat="1" ht="32.25" customHeight="1">
      <c r="A20" s="21"/>
      <c r="B20" s="289"/>
      <c r="C20" s="390"/>
      <c r="D20" s="447" t="s">
        <v>586</v>
      </c>
      <c r="E20" s="87"/>
      <c r="F20" s="572"/>
      <c r="G20" s="186"/>
      <c r="H20" s="588"/>
    </row>
    <row r="21" spans="1:8" s="25" customFormat="1" ht="32.25" customHeight="1">
      <c r="A21" s="21"/>
      <c r="B21" s="289" t="s">
        <v>550</v>
      </c>
      <c r="C21" s="391" t="s">
        <v>56</v>
      </c>
      <c r="D21" s="448" t="s">
        <v>551</v>
      </c>
      <c r="E21" s="194"/>
      <c r="F21" s="629"/>
      <c r="G21" s="248"/>
      <c r="H21" s="588"/>
    </row>
    <row r="22" spans="1:8" s="25" customFormat="1" ht="32.25" customHeight="1">
      <c r="A22" s="21"/>
      <c r="B22" s="289" t="s">
        <v>557</v>
      </c>
      <c r="C22" s="392" t="s">
        <v>57</v>
      </c>
      <c r="D22" s="367"/>
      <c r="E22" s="196"/>
      <c r="F22" s="572"/>
      <c r="G22" s="249"/>
      <c r="H22" s="590"/>
    </row>
    <row r="23" spans="1:8" s="25" customFormat="1" ht="21.6" thickBot="1">
      <c r="A23" s="21"/>
      <c r="B23" s="289"/>
      <c r="C23" s="386"/>
      <c r="D23" s="367"/>
      <c r="E23" s="87"/>
      <c r="F23" s="575"/>
      <c r="G23" s="250"/>
      <c r="H23" s="591"/>
    </row>
    <row r="24" spans="1:8" s="600" customFormat="1" ht="21.6" thickBot="1">
      <c r="A24" s="761" t="s">
        <v>338</v>
      </c>
      <c r="B24" s="762"/>
      <c r="C24" s="762"/>
      <c r="D24" s="762"/>
      <c r="E24" s="88"/>
      <c r="F24" s="100"/>
      <c r="G24" s="190"/>
      <c r="H24" s="98"/>
    </row>
    <row r="25" spans="1:8" s="26" customFormat="1" ht="21">
      <c r="A25" s="28"/>
      <c r="B25" s="291"/>
      <c r="C25" s="393"/>
      <c r="D25" s="449" t="s">
        <v>341</v>
      </c>
      <c r="E25" s="197"/>
      <c r="F25" s="630"/>
      <c r="G25" s="101"/>
      <c r="H25" s="592"/>
    </row>
    <row r="26" spans="1:8" s="30" customFormat="1" ht="21">
      <c r="A26" s="29"/>
      <c r="B26" s="292"/>
      <c r="C26" s="394"/>
      <c r="D26" s="369" t="s">
        <v>361</v>
      </c>
      <c r="E26" s="96"/>
      <c r="F26" s="631"/>
      <c r="G26" s="95"/>
      <c r="H26" s="593"/>
    </row>
    <row r="27" spans="1:8" s="30" customFormat="1" ht="21">
      <c r="A27" s="29"/>
      <c r="B27" s="293"/>
      <c r="C27" s="298"/>
      <c r="D27" s="368" t="s">
        <v>360</v>
      </c>
      <c r="E27" s="96"/>
      <c r="F27" s="631"/>
      <c r="G27" s="95"/>
      <c r="H27" s="593"/>
    </row>
    <row r="28" spans="1:8" s="30" customFormat="1" ht="21">
      <c r="A28" s="29"/>
      <c r="B28" s="292"/>
      <c r="C28" s="394"/>
      <c r="D28" s="369" t="s">
        <v>362</v>
      </c>
      <c r="E28" s="96"/>
      <c r="F28" s="631"/>
      <c r="G28" s="95"/>
      <c r="H28" s="593"/>
    </row>
    <row r="29" spans="1:8" s="30" customFormat="1" ht="21">
      <c r="A29" s="29"/>
      <c r="B29" s="292"/>
      <c r="C29" s="394"/>
      <c r="D29" s="368" t="s">
        <v>342</v>
      </c>
      <c r="E29" s="96"/>
      <c r="F29" s="631"/>
      <c r="G29" s="95"/>
      <c r="H29" s="593"/>
    </row>
    <row r="30" spans="1:8" s="30" customFormat="1" ht="21">
      <c r="A30" s="29"/>
      <c r="B30" s="292" t="s">
        <v>339</v>
      </c>
      <c r="C30" s="395" t="s">
        <v>56</v>
      </c>
      <c r="D30" s="450" t="s">
        <v>343</v>
      </c>
      <c r="E30" s="115">
        <v>932</v>
      </c>
      <c r="F30" s="632"/>
      <c r="G30" s="102"/>
      <c r="H30" s="593"/>
    </row>
    <row r="31" spans="1:8" s="30" customFormat="1" ht="52.8">
      <c r="A31" s="29"/>
      <c r="B31" s="292" t="s">
        <v>558</v>
      </c>
      <c r="C31" s="395" t="s">
        <v>57</v>
      </c>
      <c r="D31" s="368" t="s">
        <v>344</v>
      </c>
      <c r="E31" s="198">
        <v>932</v>
      </c>
      <c r="F31" s="633"/>
      <c r="G31" s="251"/>
      <c r="H31" s="594"/>
    </row>
    <row r="32" spans="1:8" s="30" customFormat="1" ht="36">
      <c r="A32" s="29"/>
      <c r="B32" s="292"/>
      <c r="C32" s="394"/>
      <c r="D32" s="368" t="s">
        <v>345</v>
      </c>
      <c r="E32" s="96"/>
      <c r="F32" s="631"/>
      <c r="G32" s="111"/>
      <c r="H32" s="593"/>
    </row>
    <row r="33" spans="1:8" s="30" customFormat="1" ht="21">
      <c r="A33" s="29"/>
      <c r="B33" s="292"/>
      <c r="C33" s="394"/>
      <c r="D33" s="369"/>
      <c r="E33" s="96"/>
      <c r="F33" s="631"/>
      <c r="G33" s="95"/>
      <c r="H33" s="593"/>
    </row>
    <row r="34" spans="1:8" s="30" customFormat="1" ht="21">
      <c r="A34" s="29"/>
      <c r="B34" s="292"/>
      <c r="C34" s="394"/>
      <c r="D34" s="451" t="s">
        <v>346</v>
      </c>
      <c r="E34" s="96"/>
      <c r="F34" s="631"/>
      <c r="G34" s="95"/>
      <c r="H34" s="593"/>
    </row>
    <row r="35" spans="1:8" s="30" customFormat="1" ht="21">
      <c r="A35" s="29"/>
      <c r="B35" s="292"/>
      <c r="C35" s="394"/>
      <c r="D35" s="368" t="s">
        <v>347</v>
      </c>
      <c r="E35" s="96"/>
      <c r="F35" s="631"/>
      <c r="G35" s="95"/>
      <c r="H35" s="593"/>
    </row>
    <row r="36" spans="1:8" s="30" customFormat="1" ht="21">
      <c r="A36" s="29"/>
      <c r="B36" s="292"/>
      <c r="C36" s="394"/>
      <c r="D36" s="368" t="s">
        <v>348</v>
      </c>
      <c r="E36" s="96"/>
      <c r="F36" s="631"/>
      <c r="G36" s="95"/>
      <c r="H36" s="593"/>
    </row>
    <row r="37" spans="1:8" s="30" customFormat="1" ht="21">
      <c r="A37" s="29"/>
      <c r="B37" s="292"/>
      <c r="C37" s="394"/>
      <c r="D37" s="368" t="s">
        <v>349</v>
      </c>
      <c r="E37" s="96"/>
      <c r="F37" s="631"/>
      <c r="G37" s="95"/>
      <c r="H37" s="593"/>
    </row>
    <row r="38" spans="1:8" s="30" customFormat="1" ht="21">
      <c r="A38" s="29"/>
      <c r="B38" s="292"/>
      <c r="C38" s="394"/>
      <c r="D38" s="369" t="s">
        <v>350</v>
      </c>
      <c r="E38" s="96"/>
      <c r="F38" s="631"/>
      <c r="G38" s="95"/>
      <c r="H38" s="593"/>
    </row>
    <row r="39" spans="1:8" s="30" customFormat="1" ht="21">
      <c r="A39" s="29"/>
      <c r="B39" s="292"/>
      <c r="C39" s="394"/>
      <c r="D39" s="452" t="s">
        <v>351</v>
      </c>
      <c r="E39" s="96"/>
      <c r="F39" s="631"/>
      <c r="G39" s="95"/>
      <c r="H39" s="593"/>
    </row>
    <row r="40" spans="1:8" s="30" customFormat="1" ht="21">
      <c r="A40" s="29"/>
      <c r="B40" s="292" t="s">
        <v>364</v>
      </c>
      <c r="C40" s="395" t="s">
        <v>56</v>
      </c>
      <c r="D40" s="453" t="s">
        <v>352</v>
      </c>
      <c r="E40" s="115">
        <v>966</v>
      </c>
      <c r="F40" s="631"/>
      <c r="G40" s="102"/>
      <c r="H40" s="595"/>
    </row>
    <row r="41" spans="1:8" s="30" customFormat="1" ht="35.4">
      <c r="A41" s="29"/>
      <c r="B41" s="292" t="s">
        <v>559</v>
      </c>
      <c r="C41" s="395" t="s">
        <v>57</v>
      </c>
      <c r="D41" s="369" t="s">
        <v>353</v>
      </c>
      <c r="E41" s="199">
        <v>966</v>
      </c>
      <c r="F41" s="634"/>
      <c r="G41" s="252"/>
      <c r="H41" s="594"/>
    </row>
    <row r="42" spans="1:8" s="30" customFormat="1" ht="36">
      <c r="A42" s="29"/>
      <c r="B42" s="292"/>
      <c r="C42" s="394"/>
      <c r="D42" s="369" t="s">
        <v>354</v>
      </c>
      <c r="E42" s="200"/>
      <c r="F42" s="634"/>
      <c r="G42" s="95"/>
      <c r="H42" s="593"/>
    </row>
    <row r="43" spans="1:8" s="30" customFormat="1" ht="21">
      <c r="A43" s="29"/>
      <c r="B43" s="292"/>
      <c r="C43" s="394"/>
      <c r="D43" s="369" t="s">
        <v>363</v>
      </c>
      <c r="E43" s="96"/>
      <c r="F43" s="631"/>
      <c r="G43" s="95"/>
      <c r="H43" s="593"/>
    </row>
    <row r="44" spans="1:8" s="30" customFormat="1" ht="21">
      <c r="A44" s="29"/>
      <c r="B44" s="292"/>
      <c r="C44" s="394"/>
      <c r="D44" s="452" t="s">
        <v>355</v>
      </c>
      <c r="E44" s="96"/>
      <c r="F44" s="631"/>
      <c r="G44" s="95"/>
      <c r="H44" s="593"/>
    </row>
    <row r="45" spans="1:8" s="30" customFormat="1" ht="21">
      <c r="A45" s="29"/>
      <c r="B45" s="292"/>
      <c r="C45" s="394"/>
      <c r="D45" s="369" t="s">
        <v>356</v>
      </c>
      <c r="E45" s="96"/>
      <c r="F45" s="631"/>
      <c r="G45" s="95"/>
      <c r="H45" s="593"/>
    </row>
    <row r="46" spans="1:8" s="30" customFormat="1" ht="21">
      <c r="A46" s="29"/>
      <c r="B46" s="292"/>
      <c r="C46" s="394"/>
      <c r="D46" s="369" t="s">
        <v>357</v>
      </c>
      <c r="E46" s="96"/>
      <c r="F46" s="631"/>
      <c r="G46" s="95"/>
      <c r="H46" s="593"/>
    </row>
    <row r="47" spans="1:8" s="30" customFormat="1" ht="21">
      <c r="A47" s="29"/>
      <c r="B47" s="292" t="s">
        <v>365</v>
      </c>
      <c r="C47" s="395" t="s">
        <v>56</v>
      </c>
      <c r="D47" s="454" t="s">
        <v>358</v>
      </c>
      <c r="E47" s="201">
        <v>1716</v>
      </c>
      <c r="F47" s="632"/>
      <c r="G47" s="102"/>
      <c r="H47" s="595"/>
    </row>
    <row r="48" spans="1:8" s="30" customFormat="1" ht="36">
      <c r="A48" s="32"/>
      <c r="B48" s="294" t="s">
        <v>366</v>
      </c>
      <c r="C48" s="396"/>
      <c r="D48" s="369" t="s">
        <v>359</v>
      </c>
      <c r="E48" s="96"/>
      <c r="F48" s="631"/>
      <c r="G48" s="111"/>
      <c r="H48" s="593"/>
    </row>
    <row r="49" spans="1:8" s="30" customFormat="1" ht="21">
      <c r="A49" s="29"/>
      <c r="B49" s="292"/>
      <c r="C49" s="394"/>
      <c r="D49" s="369" t="s">
        <v>323</v>
      </c>
      <c r="E49" s="96"/>
      <c r="F49" s="631"/>
      <c r="G49" s="95"/>
      <c r="H49" s="593"/>
    </row>
    <row r="50" spans="1:8" s="30" customFormat="1" ht="21">
      <c r="A50" s="29"/>
      <c r="B50" s="292"/>
      <c r="C50" s="394"/>
      <c r="D50" s="369"/>
      <c r="E50" s="96"/>
      <c r="F50" s="631"/>
      <c r="G50" s="95"/>
      <c r="H50" s="593"/>
    </row>
    <row r="51" spans="1:8" s="30" customFormat="1" ht="21">
      <c r="A51" s="29"/>
      <c r="B51" s="292"/>
      <c r="C51" s="394"/>
      <c r="D51" s="369"/>
      <c r="E51" s="96"/>
      <c r="F51" s="631"/>
      <c r="G51" s="95"/>
      <c r="H51" s="593"/>
    </row>
    <row r="52" spans="1:8" s="30" customFormat="1" ht="21">
      <c r="A52" s="29"/>
      <c r="B52" s="292"/>
      <c r="C52" s="394"/>
      <c r="D52" s="369"/>
      <c r="E52" s="96"/>
      <c r="F52" s="631"/>
      <c r="G52" s="95"/>
      <c r="H52" s="593"/>
    </row>
    <row r="53" spans="1:8" s="26" customFormat="1" ht="21.6" thickBot="1">
      <c r="A53" s="28"/>
      <c r="B53" s="295"/>
      <c r="C53" s="397"/>
      <c r="D53" s="374"/>
      <c r="E53" s="202"/>
      <c r="F53" s="631"/>
      <c r="G53" s="103"/>
      <c r="H53" s="596"/>
    </row>
    <row r="54" spans="1:8" s="600" customFormat="1" ht="53.25" customHeight="1" thickBot="1">
      <c r="A54" s="761" t="s">
        <v>21</v>
      </c>
      <c r="B54" s="762"/>
      <c r="C54" s="762"/>
      <c r="D54" s="763"/>
      <c r="E54" s="203"/>
      <c r="F54" s="110"/>
      <c r="G54" s="99"/>
      <c r="H54" s="119"/>
    </row>
    <row r="55" spans="1:8" s="26" customFormat="1" ht="21">
      <c r="A55" s="28"/>
      <c r="B55" s="295"/>
      <c r="C55" s="398"/>
      <c r="D55" s="456"/>
      <c r="E55" s="204"/>
      <c r="F55" s="630"/>
      <c r="G55" s="101"/>
      <c r="H55" s="592"/>
    </row>
    <row r="56" spans="1:8" s="30" customFormat="1" ht="52.8">
      <c r="A56" s="29"/>
      <c r="B56" s="292" t="s">
        <v>283</v>
      </c>
      <c r="C56" s="394" t="s">
        <v>56</v>
      </c>
      <c r="D56" s="369" t="s">
        <v>287</v>
      </c>
      <c r="E56" s="201">
        <v>94</v>
      </c>
      <c r="F56" s="632"/>
      <c r="G56" s="102"/>
      <c r="H56" s="595"/>
    </row>
    <row r="57" spans="1:8" s="30" customFormat="1" ht="21">
      <c r="A57" s="29"/>
      <c r="B57" s="292" t="s">
        <v>284</v>
      </c>
      <c r="C57" s="394" t="s">
        <v>459</v>
      </c>
      <c r="D57" s="369"/>
      <c r="E57" s="205">
        <v>94</v>
      </c>
      <c r="F57" s="631"/>
      <c r="G57" s="251"/>
      <c r="H57" s="593"/>
    </row>
    <row r="58" spans="1:8" s="30" customFormat="1" ht="21">
      <c r="A58" s="29"/>
      <c r="B58" s="292"/>
      <c r="C58" s="394"/>
      <c r="D58" s="370" t="s">
        <v>288</v>
      </c>
      <c r="E58" s="89"/>
      <c r="F58" s="631"/>
      <c r="G58" s="95"/>
      <c r="H58" s="593"/>
    </row>
    <row r="59" spans="1:8" s="30" customFormat="1" ht="21">
      <c r="A59" s="29"/>
      <c r="B59" s="292"/>
      <c r="C59" s="394"/>
      <c r="D59" s="370" t="s">
        <v>289</v>
      </c>
      <c r="E59" s="89"/>
      <c r="F59" s="631"/>
      <c r="G59" s="95"/>
      <c r="H59" s="593"/>
    </row>
    <row r="60" spans="1:8" s="30" customFormat="1" ht="21">
      <c r="A60" s="29"/>
      <c r="B60" s="292"/>
      <c r="C60" s="394"/>
      <c r="D60" s="370" t="s">
        <v>420</v>
      </c>
      <c r="E60" s="89"/>
      <c r="F60" s="631"/>
      <c r="G60" s="95"/>
      <c r="H60" s="593"/>
    </row>
    <row r="61" spans="1:8" s="30" customFormat="1" ht="21">
      <c r="A61" s="29"/>
      <c r="B61" s="292"/>
      <c r="C61" s="394"/>
      <c r="D61" s="370" t="s">
        <v>291</v>
      </c>
      <c r="E61" s="89"/>
      <c r="F61" s="631"/>
      <c r="G61" s="95"/>
      <c r="H61" s="593"/>
    </row>
    <row r="62" spans="1:8" s="30" customFormat="1" ht="21">
      <c r="A62" s="29"/>
      <c r="B62" s="296"/>
      <c r="C62" s="395"/>
      <c r="D62" s="457"/>
      <c r="E62" s="89"/>
      <c r="F62" s="631"/>
      <c r="G62" s="95"/>
      <c r="H62" s="593"/>
    </row>
    <row r="63" spans="1:8" s="30" customFormat="1" ht="21">
      <c r="A63" s="29"/>
      <c r="B63" s="292" t="s">
        <v>286</v>
      </c>
      <c r="C63" s="394" t="s">
        <v>56</v>
      </c>
      <c r="D63" s="458" t="s">
        <v>290</v>
      </c>
      <c r="E63" s="198">
        <v>94</v>
      </c>
      <c r="F63" s="635"/>
      <c r="G63" s="253"/>
      <c r="H63" s="594"/>
    </row>
    <row r="64" spans="1:8" s="30" customFormat="1" ht="21">
      <c r="A64" s="29"/>
      <c r="B64" s="292" t="s">
        <v>285</v>
      </c>
      <c r="C64" s="394" t="s">
        <v>459</v>
      </c>
      <c r="D64" s="370" t="s">
        <v>291</v>
      </c>
      <c r="E64" s="205">
        <v>94</v>
      </c>
      <c r="F64" s="631"/>
      <c r="G64" s="254"/>
      <c r="H64" s="593"/>
    </row>
    <row r="65" spans="1:8" s="30" customFormat="1" ht="21">
      <c r="A65" s="29"/>
      <c r="B65" s="292"/>
      <c r="C65" s="394"/>
      <c r="D65" s="458"/>
      <c r="E65" s="89"/>
      <c r="F65" s="631"/>
      <c r="G65" s="95"/>
      <c r="H65" s="593"/>
    </row>
    <row r="66" spans="1:8" s="30" customFormat="1" ht="21">
      <c r="A66" s="29"/>
      <c r="B66" s="292"/>
      <c r="C66" s="394"/>
      <c r="D66" s="458"/>
      <c r="E66" s="89"/>
      <c r="F66" s="631"/>
      <c r="G66" s="95"/>
      <c r="H66" s="593"/>
    </row>
    <row r="67" spans="1:8" s="30" customFormat="1" ht="21">
      <c r="A67" s="29"/>
      <c r="B67" s="292"/>
      <c r="C67" s="394"/>
      <c r="D67" s="458"/>
      <c r="E67" s="93"/>
      <c r="F67" s="631"/>
      <c r="G67" s="137"/>
      <c r="H67" s="593"/>
    </row>
    <row r="68" spans="1:8" s="30" customFormat="1" ht="21">
      <c r="A68" s="29"/>
      <c r="B68" s="292"/>
      <c r="C68" s="394"/>
      <c r="D68" s="458"/>
      <c r="E68" s="89"/>
      <c r="F68" s="631"/>
      <c r="G68" s="95"/>
      <c r="H68" s="593"/>
    </row>
    <row r="69" spans="1:8" s="30" customFormat="1" ht="21">
      <c r="A69" s="29"/>
      <c r="B69" s="292"/>
      <c r="C69" s="394"/>
      <c r="D69" s="458"/>
      <c r="E69" s="89"/>
      <c r="F69" s="631"/>
      <c r="G69" s="95"/>
      <c r="H69" s="593"/>
    </row>
    <row r="70" spans="1:8" s="30" customFormat="1" ht="21">
      <c r="A70" s="29"/>
      <c r="B70" s="297"/>
      <c r="C70" s="395"/>
      <c r="D70" s="459"/>
      <c r="E70" s="89"/>
      <c r="F70" s="631"/>
      <c r="G70" s="95"/>
      <c r="H70" s="593"/>
    </row>
    <row r="71" spans="1:8" s="30" customFormat="1" ht="21">
      <c r="A71" s="29"/>
      <c r="B71" s="292"/>
      <c r="C71" s="394"/>
      <c r="D71" s="458" t="s">
        <v>58</v>
      </c>
      <c r="E71" s="206"/>
      <c r="F71" s="634"/>
      <c r="G71" s="255"/>
      <c r="H71" s="597"/>
    </row>
    <row r="72" spans="1:8" s="30" customFormat="1" ht="21">
      <c r="A72" s="33"/>
      <c r="B72" s="292" t="s">
        <v>232</v>
      </c>
      <c r="C72" s="394" t="s">
        <v>56</v>
      </c>
      <c r="D72" s="458" t="s">
        <v>25</v>
      </c>
      <c r="E72" s="201">
        <v>157</v>
      </c>
      <c r="F72" s="632"/>
      <c r="G72" s="256"/>
      <c r="H72" s="595"/>
    </row>
    <row r="73" spans="1:8" s="30" customFormat="1" ht="21">
      <c r="A73" s="33"/>
      <c r="B73" s="292" t="s">
        <v>234</v>
      </c>
      <c r="C73" s="394" t="s">
        <v>57</v>
      </c>
      <c r="D73" s="458" t="s">
        <v>107</v>
      </c>
      <c r="E73" s="205">
        <v>162</v>
      </c>
      <c r="F73" s="631"/>
      <c r="G73" s="254"/>
      <c r="H73" s="593"/>
    </row>
    <row r="74" spans="1:8" s="30" customFormat="1" ht="21">
      <c r="A74" s="33"/>
      <c r="B74" s="292"/>
      <c r="C74" s="399"/>
      <c r="D74" s="458" t="s">
        <v>108</v>
      </c>
      <c r="E74" s="93"/>
      <c r="F74" s="631"/>
      <c r="G74" s="137"/>
      <c r="H74" s="593"/>
    </row>
    <row r="75" spans="1:8" s="30" customFormat="1" ht="21">
      <c r="A75" s="33"/>
      <c r="B75" s="292"/>
      <c r="C75" s="399"/>
      <c r="D75" s="460" t="s">
        <v>417</v>
      </c>
      <c r="E75" s="93"/>
      <c r="F75" s="631"/>
      <c r="G75" s="137"/>
      <c r="H75" s="593"/>
    </row>
    <row r="76" spans="1:8" s="30" customFormat="1" ht="21">
      <c r="A76" s="33"/>
      <c r="B76" s="298"/>
      <c r="C76" s="356"/>
      <c r="D76" s="458" t="s">
        <v>26</v>
      </c>
      <c r="E76" s="89"/>
      <c r="F76" s="631"/>
      <c r="G76" s="95"/>
      <c r="H76" s="593"/>
    </row>
    <row r="77" spans="1:8" s="30" customFormat="1" ht="35.4">
      <c r="A77" s="33"/>
      <c r="B77" s="292" t="s">
        <v>233</v>
      </c>
      <c r="C77" s="394" t="s">
        <v>56</v>
      </c>
      <c r="D77" s="461" t="s">
        <v>418</v>
      </c>
      <c r="E77" s="198">
        <v>170</v>
      </c>
      <c r="F77" s="633"/>
      <c r="G77" s="257"/>
      <c r="H77" s="594"/>
    </row>
    <row r="78" spans="1:8" s="30" customFormat="1" ht="21">
      <c r="A78" s="33"/>
      <c r="B78" s="292" t="s">
        <v>411</v>
      </c>
      <c r="C78" s="394" t="s">
        <v>57</v>
      </c>
      <c r="D78" s="462" t="s">
        <v>239</v>
      </c>
      <c r="E78" s="205">
        <v>179</v>
      </c>
      <c r="F78" s="631"/>
      <c r="G78" s="254"/>
      <c r="H78" s="593"/>
    </row>
    <row r="79" spans="1:8" s="30" customFormat="1" ht="21">
      <c r="A79" s="33"/>
      <c r="B79" s="298"/>
      <c r="C79" s="298"/>
      <c r="D79" s="371" t="s">
        <v>237</v>
      </c>
      <c r="E79" s="89"/>
      <c r="F79" s="631"/>
      <c r="G79" s="95"/>
      <c r="H79" s="593"/>
    </row>
    <row r="80" spans="1:8" s="30" customFormat="1" ht="21">
      <c r="A80" s="33"/>
      <c r="B80" s="292"/>
      <c r="C80" s="394"/>
      <c r="D80" s="371" t="s">
        <v>238</v>
      </c>
      <c r="E80" s="89"/>
      <c r="F80" s="631"/>
      <c r="G80" s="95"/>
      <c r="H80" s="593"/>
    </row>
    <row r="81" spans="1:8" s="30" customFormat="1" ht="21">
      <c r="A81" s="33"/>
      <c r="B81" s="292"/>
      <c r="C81" s="394"/>
      <c r="D81" s="371" t="s">
        <v>235</v>
      </c>
      <c r="E81" s="89"/>
      <c r="F81" s="631"/>
      <c r="G81" s="95"/>
      <c r="H81" s="593"/>
    </row>
    <row r="82" spans="1:8" s="30" customFormat="1" ht="21">
      <c r="A82" s="33"/>
      <c r="B82" s="292"/>
      <c r="C82" s="394"/>
      <c r="D82" s="463" t="s">
        <v>236</v>
      </c>
      <c r="E82" s="89"/>
      <c r="F82" s="631"/>
      <c r="G82" s="95"/>
      <c r="H82" s="593"/>
    </row>
    <row r="83" spans="1:8" s="30" customFormat="1" ht="21">
      <c r="A83" s="33"/>
      <c r="B83" s="297"/>
      <c r="C83" s="395"/>
      <c r="D83" s="464"/>
      <c r="E83" s="89"/>
      <c r="F83" s="631"/>
      <c r="G83" s="95"/>
      <c r="H83" s="593"/>
    </row>
    <row r="84" spans="1:8" s="30" customFormat="1" ht="21">
      <c r="A84" s="29"/>
      <c r="B84" s="292" t="s">
        <v>412</v>
      </c>
      <c r="C84" s="394" t="s">
        <v>55</v>
      </c>
      <c r="D84" s="465" t="s">
        <v>224</v>
      </c>
      <c r="E84" s="198">
        <v>136</v>
      </c>
      <c r="F84" s="633"/>
      <c r="G84" s="252"/>
      <c r="H84" s="594"/>
    </row>
    <row r="85" spans="1:8" s="30" customFormat="1" ht="21">
      <c r="A85" s="29"/>
      <c r="B85" s="292" t="s">
        <v>240</v>
      </c>
      <c r="C85" s="394" t="s">
        <v>56</v>
      </c>
      <c r="D85" s="465" t="s">
        <v>225</v>
      </c>
      <c r="E85" s="198">
        <v>136</v>
      </c>
      <c r="F85" s="633"/>
      <c r="G85" s="252"/>
      <c r="H85" s="594"/>
    </row>
    <row r="86" spans="1:8" s="30" customFormat="1" ht="21">
      <c r="A86" s="29"/>
      <c r="B86" s="292" t="s">
        <v>241</v>
      </c>
      <c r="C86" s="394" t="s">
        <v>57</v>
      </c>
      <c r="D86" s="465" t="s">
        <v>226</v>
      </c>
      <c r="E86" s="198">
        <v>136</v>
      </c>
      <c r="F86" s="633"/>
      <c r="G86" s="252"/>
      <c r="H86" s="594"/>
    </row>
    <row r="87" spans="1:8" s="30" customFormat="1" ht="21">
      <c r="A87" s="29"/>
      <c r="B87" s="292"/>
      <c r="C87" s="394"/>
      <c r="D87" s="465" t="s">
        <v>417</v>
      </c>
      <c r="E87" s="89"/>
      <c r="F87" s="631"/>
      <c r="G87" s="95"/>
      <c r="H87" s="593"/>
    </row>
    <row r="88" spans="1:8" s="30" customFormat="1" ht="21">
      <c r="A88" s="29"/>
      <c r="B88" s="292"/>
      <c r="C88" s="394"/>
      <c r="D88" s="454" t="s">
        <v>227</v>
      </c>
      <c r="E88" s="89"/>
      <c r="F88" s="631"/>
      <c r="G88" s="95"/>
      <c r="H88" s="593"/>
    </row>
    <row r="89" spans="1:8" s="30" customFormat="1" ht="21">
      <c r="A89" s="29"/>
      <c r="B89" s="299" t="s">
        <v>416</v>
      </c>
      <c r="C89" s="394" t="s">
        <v>55</v>
      </c>
      <c r="D89" s="374" t="s">
        <v>228</v>
      </c>
      <c r="E89" s="207">
        <v>151</v>
      </c>
      <c r="F89" s="633"/>
      <c r="G89" s="258"/>
      <c r="H89" s="594"/>
    </row>
    <row r="90" spans="1:8" s="30" customFormat="1" ht="35.4">
      <c r="A90" s="29"/>
      <c r="B90" s="292" t="s">
        <v>242</v>
      </c>
      <c r="C90" s="394" t="s">
        <v>56</v>
      </c>
      <c r="D90" s="374" t="s">
        <v>229</v>
      </c>
      <c r="E90" s="207">
        <v>151</v>
      </c>
      <c r="F90" s="633"/>
      <c r="G90" s="258"/>
      <c r="H90" s="594"/>
    </row>
    <row r="91" spans="1:8" s="30" customFormat="1" ht="21">
      <c r="A91" s="29"/>
      <c r="B91" s="292" t="s">
        <v>243</v>
      </c>
      <c r="C91" s="394" t="s">
        <v>57</v>
      </c>
      <c r="D91" s="374" t="s">
        <v>230</v>
      </c>
      <c r="E91" s="207">
        <v>151</v>
      </c>
      <c r="F91" s="633"/>
      <c r="G91" s="258"/>
      <c r="H91" s="594"/>
    </row>
    <row r="92" spans="1:8" s="30" customFormat="1" ht="21">
      <c r="A92" s="29"/>
      <c r="B92" s="298"/>
      <c r="C92" s="298"/>
      <c r="D92" s="374" t="s">
        <v>231</v>
      </c>
      <c r="E92" s="89"/>
      <c r="F92" s="631"/>
      <c r="G92" s="95"/>
      <c r="H92" s="593"/>
    </row>
    <row r="93" spans="1:8" s="30" customFormat="1" ht="36">
      <c r="A93" s="29"/>
      <c r="B93" s="292"/>
      <c r="C93" s="394"/>
      <c r="D93" s="466" t="s">
        <v>419</v>
      </c>
      <c r="E93" s="89"/>
      <c r="F93" s="631"/>
      <c r="G93" s="95"/>
      <c r="H93" s="593"/>
    </row>
    <row r="94" spans="1:8" s="30" customFormat="1" ht="21">
      <c r="A94" s="29"/>
      <c r="B94" s="292"/>
      <c r="C94" s="394"/>
      <c r="D94" s="462" t="s">
        <v>239</v>
      </c>
      <c r="E94" s="89"/>
      <c r="F94" s="631"/>
      <c r="G94" s="95"/>
      <c r="H94" s="593"/>
    </row>
    <row r="95" spans="1:8" s="30" customFormat="1" ht="21">
      <c r="A95" s="34"/>
      <c r="B95" s="292"/>
      <c r="C95" s="394"/>
      <c r="D95" s="371" t="s">
        <v>237</v>
      </c>
      <c r="E95" s="89"/>
      <c r="F95" s="631"/>
      <c r="G95" s="95"/>
      <c r="H95" s="593"/>
    </row>
    <row r="96" spans="1:8" s="30" customFormat="1" ht="21">
      <c r="A96" s="34"/>
      <c r="B96" s="292"/>
      <c r="C96" s="394"/>
      <c r="D96" s="371" t="s">
        <v>238</v>
      </c>
      <c r="E96" s="89"/>
      <c r="F96" s="631"/>
      <c r="G96" s="95"/>
      <c r="H96" s="593"/>
    </row>
    <row r="97" spans="1:8" s="30" customFormat="1" ht="21">
      <c r="A97" s="34"/>
      <c r="B97" s="292"/>
      <c r="C97" s="394"/>
      <c r="D97" s="371" t="s">
        <v>235</v>
      </c>
      <c r="E97" s="89"/>
      <c r="F97" s="631"/>
      <c r="G97" s="95"/>
      <c r="H97" s="593"/>
    </row>
    <row r="98" spans="1:8" s="30" customFormat="1" ht="21">
      <c r="A98" s="34"/>
      <c r="B98" s="297"/>
      <c r="C98" s="395"/>
      <c r="D98" s="463" t="s">
        <v>236</v>
      </c>
      <c r="E98" s="89"/>
      <c r="F98" s="631"/>
      <c r="G98" s="95"/>
      <c r="H98" s="593"/>
    </row>
    <row r="99" spans="1:8" s="30" customFormat="1" ht="21">
      <c r="A99" s="34"/>
      <c r="B99" s="292"/>
      <c r="C99" s="394"/>
      <c r="D99" s="467" t="s">
        <v>59</v>
      </c>
      <c r="E99" s="200"/>
      <c r="F99" s="634"/>
      <c r="G99" s="111"/>
      <c r="H99" s="597"/>
    </row>
    <row r="100" spans="1:8" s="30" customFormat="1" ht="21">
      <c r="A100" s="34"/>
      <c r="B100" s="292"/>
      <c r="C100" s="394"/>
      <c r="D100" s="458" t="s">
        <v>109</v>
      </c>
      <c r="E100" s="89"/>
      <c r="F100" s="631"/>
      <c r="G100" s="95"/>
      <c r="H100" s="593"/>
    </row>
    <row r="101" spans="1:8" s="30" customFormat="1" ht="21">
      <c r="A101" s="35"/>
      <c r="B101" s="292" t="s">
        <v>423</v>
      </c>
      <c r="C101" s="394" t="s">
        <v>56</v>
      </c>
      <c r="D101" s="368" t="s">
        <v>110</v>
      </c>
      <c r="E101" s="201">
        <v>166</v>
      </c>
      <c r="F101" s="632"/>
      <c r="G101" s="259"/>
      <c r="H101" s="595"/>
    </row>
    <row r="102" spans="1:8" s="30" customFormat="1" ht="35.4">
      <c r="A102" s="35"/>
      <c r="B102" s="292" t="s">
        <v>424</v>
      </c>
      <c r="C102" s="394" t="s">
        <v>57</v>
      </c>
      <c r="D102" s="368" t="s">
        <v>60</v>
      </c>
      <c r="E102" s="205">
        <v>200</v>
      </c>
      <c r="F102" s="631"/>
      <c r="G102" s="102"/>
      <c r="H102" s="593"/>
    </row>
    <row r="103" spans="1:8" s="30" customFormat="1" ht="21">
      <c r="A103" s="35"/>
      <c r="B103" s="292"/>
      <c r="C103" s="394"/>
      <c r="D103" s="368" t="s">
        <v>111</v>
      </c>
      <c r="E103" s="89"/>
      <c r="F103" s="631"/>
      <c r="G103" s="95"/>
      <c r="H103" s="593"/>
    </row>
    <row r="104" spans="1:8" s="30" customFormat="1" ht="21">
      <c r="A104" s="35"/>
      <c r="B104" s="292"/>
      <c r="C104" s="394"/>
      <c r="D104" s="368" t="s">
        <v>112</v>
      </c>
      <c r="E104" s="89"/>
      <c r="F104" s="631"/>
      <c r="G104" s="95"/>
      <c r="H104" s="593"/>
    </row>
    <row r="105" spans="1:8" s="30" customFormat="1" ht="21">
      <c r="A105" s="35"/>
      <c r="B105" s="292"/>
      <c r="C105" s="394"/>
      <c r="D105" s="368" t="s">
        <v>113</v>
      </c>
      <c r="E105" s="89"/>
      <c r="F105" s="631"/>
      <c r="G105" s="95"/>
      <c r="H105" s="593"/>
    </row>
    <row r="106" spans="1:8" s="30" customFormat="1" ht="21">
      <c r="A106" s="36"/>
      <c r="B106" s="292"/>
      <c r="C106" s="394"/>
      <c r="D106" s="368"/>
      <c r="E106" s="89"/>
      <c r="F106" s="631"/>
      <c r="G106" s="95"/>
      <c r="H106" s="593"/>
    </row>
    <row r="107" spans="1:8" s="30" customFormat="1" ht="21">
      <c r="A107" s="36"/>
      <c r="B107" s="292"/>
      <c r="C107" s="394"/>
      <c r="D107" s="374"/>
      <c r="E107" s="89"/>
      <c r="F107" s="631"/>
      <c r="G107" s="95"/>
      <c r="H107" s="593"/>
    </row>
    <row r="108" spans="1:8" s="30" customFormat="1" ht="21">
      <c r="A108" s="36"/>
      <c r="B108" s="292" t="s">
        <v>421</v>
      </c>
      <c r="C108" s="394" t="s">
        <v>56</v>
      </c>
      <c r="D108" s="368" t="s">
        <v>62</v>
      </c>
      <c r="E108" s="205">
        <v>170</v>
      </c>
      <c r="F108" s="631"/>
      <c r="G108" s="102"/>
      <c r="H108" s="593"/>
    </row>
    <row r="109" spans="1:8" s="30" customFormat="1" ht="35.4">
      <c r="A109" s="32"/>
      <c r="B109" s="296" t="s">
        <v>561</v>
      </c>
      <c r="C109" s="400" t="s">
        <v>56</v>
      </c>
      <c r="D109" s="468" t="s">
        <v>114</v>
      </c>
      <c r="E109" s="198">
        <v>172</v>
      </c>
      <c r="F109" s="633"/>
      <c r="G109" s="252"/>
      <c r="H109" s="594"/>
    </row>
    <row r="110" spans="1:8" s="30" customFormat="1" ht="21">
      <c r="A110" s="33"/>
      <c r="B110" s="292" t="s">
        <v>560</v>
      </c>
      <c r="C110" s="394" t="s">
        <v>57</v>
      </c>
      <c r="D110" s="368" t="s">
        <v>61</v>
      </c>
      <c r="E110" s="198">
        <v>160</v>
      </c>
      <c r="F110" s="633"/>
      <c r="G110" s="252"/>
      <c r="H110" s="594"/>
    </row>
    <row r="111" spans="1:8" s="30" customFormat="1" ht="35.4">
      <c r="A111" s="33"/>
      <c r="B111" s="292" t="s">
        <v>422</v>
      </c>
      <c r="C111" s="394" t="s">
        <v>57</v>
      </c>
      <c r="D111" s="458" t="s">
        <v>115</v>
      </c>
      <c r="E111" s="205">
        <v>172</v>
      </c>
      <c r="F111" s="634"/>
      <c r="G111" s="102"/>
      <c r="H111" s="593"/>
    </row>
    <row r="112" spans="1:8" s="30" customFormat="1" ht="21.6" thickBot="1">
      <c r="A112" s="29"/>
      <c r="B112" s="300"/>
      <c r="C112" s="401"/>
      <c r="D112" s="469"/>
      <c r="E112" s="208"/>
      <c r="F112" s="636"/>
      <c r="G112" s="114"/>
      <c r="H112" s="596"/>
    </row>
    <row r="113" spans="1:8" s="600" customFormat="1" ht="21.6" thickBot="1">
      <c r="A113" s="601"/>
      <c r="B113" s="602"/>
      <c r="C113" s="603"/>
      <c r="D113" s="604" t="s">
        <v>31</v>
      </c>
      <c r="E113" s="605"/>
      <c r="F113" s="118"/>
      <c r="G113" s="260"/>
      <c r="H113" s="119"/>
    </row>
    <row r="114" spans="1:8" s="30" customFormat="1" ht="21">
      <c r="A114" s="37"/>
      <c r="B114" s="301" t="s">
        <v>175</v>
      </c>
      <c r="C114" s="402" t="s">
        <v>4</v>
      </c>
      <c r="D114" s="470" t="s">
        <v>63</v>
      </c>
      <c r="E114" s="209">
        <v>90</v>
      </c>
      <c r="F114" s="630"/>
      <c r="G114" s="116"/>
      <c r="H114" s="592"/>
    </row>
    <row r="115" spans="1:8" s="30" customFormat="1" ht="21">
      <c r="A115" s="29"/>
      <c r="B115" s="292" t="s">
        <v>176</v>
      </c>
      <c r="C115" s="394" t="s">
        <v>5</v>
      </c>
      <c r="D115" s="471" t="s">
        <v>66</v>
      </c>
      <c r="E115" s="198">
        <v>90</v>
      </c>
      <c r="F115" s="633"/>
      <c r="G115" s="252"/>
      <c r="H115" s="594"/>
    </row>
    <row r="116" spans="1:8" s="30" customFormat="1" ht="21">
      <c r="A116" s="29"/>
      <c r="B116" s="292" t="s">
        <v>177</v>
      </c>
      <c r="C116" s="394" t="s">
        <v>3</v>
      </c>
      <c r="D116" s="471" t="s">
        <v>28</v>
      </c>
      <c r="E116" s="198">
        <v>90</v>
      </c>
      <c r="F116" s="633"/>
      <c r="G116" s="252"/>
      <c r="H116" s="594"/>
    </row>
    <row r="117" spans="1:8" s="30" customFormat="1" ht="21">
      <c r="A117" s="29"/>
      <c r="B117" s="292" t="s">
        <v>178</v>
      </c>
      <c r="C117" s="394" t="s">
        <v>6</v>
      </c>
      <c r="D117" s="471" t="s">
        <v>29</v>
      </c>
      <c r="E117" s="205">
        <v>90</v>
      </c>
      <c r="F117" s="631"/>
      <c r="G117" s="102"/>
      <c r="H117" s="593"/>
    </row>
    <row r="118" spans="1:8" s="30" customFormat="1" ht="21">
      <c r="A118" s="29"/>
      <c r="B118" s="292"/>
      <c r="C118" s="394"/>
      <c r="D118" s="471" t="s">
        <v>116</v>
      </c>
      <c r="E118" s="89"/>
      <c r="F118" s="631"/>
      <c r="G118" s="95"/>
      <c r="H118" s="593"/>
    </row>
    <row r="119" spans="1:8" s="30" customFormat="1" ht="21">
      <c r="A119" s="29"/>
      <c r="B119" s="292"/>
      <c r="C119" s="394"/>
      <c r="D119" s="471" t="s">
        <v>608</v>
      </c>
      <c r="E119" s="89"/>
      <c r="F119" s="631"/>
      <c r="G119" s="95"/>
      <c r="H119" s="593"/>
    </row>
    <row r="120" spans="1:8" s="30" customFormat="1" ht="21">
      <c r="A120" s="29"/>
      <c r="B120" s="292"/>
      <c r="C120" s="394"/>
      <c r="D120" s="471" t="s">
        <v>425</v>
      </c>
      <c r="E120" s="89"/>
      <c r="F120" s="631"/>
      <c r="G120" s="95"/>
      <c r="H120" s="593"/>
    </row>
    <row r="121" spans="1:8" s="30" customFormat="1" ht="21">
      <c r="A121" s="29"/>
      <c r="B121" s="302" t="s">
        <v>552</v>
      </c>
      <c r="C121" s="403" t="s">
        <v>4</v>
      </c>
      <c r="D121" s="472" t="s">
        <v>458</v>
      </c>
      <c r="E121" s="199">
        <v>78</v>
      </c>
      <c r="F121" s="634"/>
      <c r="G121" s="251"/>
      <c r="H121" s="597"/>
    </row>
    <row r="122" spans="1:8" s="30" customFormat="1" ht="21">
      <c r="A122" s="29"/>
      <c r="B122" s="303" t="s">
        <v>553</v>
      </c>
      <c r="C122" s="394" t="s">
        <v>5</v>
      </c>
      <c r="D122" s="370"/>
      <c r="E122" s="198">
        <v>78</v>
      </c>
      <c r="F122" s="633"/>
      <c r="G122" s="252"/>
      <c r="H122" s="594"/>
    </row>
    <row r="123" spans="1:8" s="30" customFormat="1" ht="21">
      <c r="A123" s="29"/>
      <c r="B123" s="303" t="s">
        <v>554</v>
      </c>
      <c r="C123" s="394" t="s">
        <v>3</v>
      </c>
      <c r="D123" s="370"/>
      <c r="E123" s="201">
        <v>78</v>
      </c>
      <c r="F123" s="632"/>
      <c r="G123" s="259"/>
      <c r="H123" s="595"/>
    </row>
    <row r="124" spans="1:8" s="30" customFormat="1" ht="21">
      <c r="A124" s="29"/>
      <c r="B124" s="303" t="s">
        <v>555</v>
      </c>
      <c r="C124" s="394" t="s">
        <v>6</v>
      </c>
      <c r="D124" s="370"/>
      <c r="E124" s="205">
        <v>78</v>
      </c>
      <c r="F124" s="631"/>
      <c r="G124" s="102"/>
      <c r="H124" s="593"/>
    </row>
    <row r="125" spans="1:8" s="30" customFormat="1" ht="21">
      <c r="A125" s="29"/>
      <c r="B125" s="303"/>
      <c r="C125" s="394"/>
      <c r="D125" s="370"/>
      <c r="E125" s="89"/>
      <c r="F125" s="631"/>
      <c r="G125" s="95"/>
      <c r="H125" s="593"/>
    </row>
    <row r="126" spans="1:8" s="30" customFormat="1" ht="21">
      <c r="A126" s="29"/>
      <c r="B126" s="303"/>
      <c r="C126" s="394"/>
      <c r="D126" s="473"/>
      <c r="E126" s="89"/>
      <c r="F126" s="631"/>
      <c r="G126" s="95"/>
      <c r="H126" s="593"/>
    </row>
    <row r="127" spans="1:8" s="30" customFormat="1" ht="21">
      <c r="A127" s="29"/>
      <c r="B127" s="303"/>
      <c r="C127" s="394"/>
      <c r="D127" s="473"/>
      <c r="E127" s="90"/>
      <c r="F127" s="631"/>
      <c r="G127" s="112"/>
      <c r="H127" s="593"/>
    </row>
    <row r="128" spans="1:8" s="30" customFormat="1" ht="21">
      <c r="A128" s="29"/>
      <c r="B128" s="303"/>
      <c r="C128" s="395"/>
      <c r="D128" s="474"/>
      <c r="E128" s="90"/>
      <c r="F128" s="631"/>
      <c r="G128" s="112"/>
      <c r="H128" s="593"/>
    </row>
    <row r="129" spans="1:8" s="30" customFormat="1" ht="21">
      <c r="A129" s="33"/>
      <c r="B129" s="304" t="s">
        <v>7</v>
      </c>
      <c r="C129" s="394" t="s">
        <v>8</v>
      </c>
      <c r="D129" s="475" t="s">
        <v>117</v>
      </c>
      <c r="E129" s="199">
        <v>144</v>
      </c>
      <c r="F129" s="634"/>
      <c r="G129" s="251"/>
      <c r="H129" s="597"/>
    </row>
    <row r="130" spans="1:8" s="30" customFormat="1" ht="21">
      <c r="A130" s="33"/>
      <c r="B130" s="292" t="s">
        <v>9</v>
      </c>
      <c r="C130" s="394" t="s">
        <v>10</v>
      </c>
      <c r="D130" s="471" t="s">
        <v>37</v>
      </c>
      <c r="E130" s="199">
        <v>144</v>
      </c>
      <c r="F130" s="634"/>
      <c r="G130" s="251"/>
      <c r="H130" s="597"/>
    </row>
    <row r="131" spans="1:8" s="30" customFormat="1" ht="21">
      <c r="A131" s="29"/>
      <c r="B131" s="292" t="s">
        <v>39</v>
      </c>
      <c r="C131" s="394" t="s">
        <v>11</v>
      </c>
      <c r="D131" s="471" t="s">
        <v>65</v>
      </c>
      <c r="E131" s="198">
        <v>144</v>
      </c>
      <c r="F131" s="633"/>
      <c r="G131" s="252"/>
      <c r="H131" s="594"/>
    </row>
    <row r="132" spans="1:8" s="30" customFormat="1" ht="21">
      <c r="A132" s="29"/>
      <c r="B132" s="292" t="s">
        <v>12</v>
      </c>
      <c r="C132" s="394" t="s">
        <v>0</v>
      </c>
      <c r="D132" s="471" t="s">
        <v>137</v>
      </c>
      <c r="E132" s="201">
        <v>144</v>
      </c>
      <c r="F132" s="632"/>
      <c r="G132" s="259"/>
      <c r="H132" s="595"/>
    </row>
    <row r="133" spans="1:8" s="30" customFormat="1" ht="21">
      <c r="A133" s="29"/>
      <c r="B133" s="292" t="s">
        <v>601</v>
      </c>
      <c r="C133" s="394" t="s">
        <v>13</v>
      </c>
      <c r="D133" s="471" t="s">
        <v>67</v>
      </c>
      <c r="E133" s="201">
        <v>144</v>
      </c>
      <c r="F133" s="632"/>
      <c r="G133" s="259"/>
      <c r="H133" s="595"/>
    </row>
    <row r="134" spans="1:8" s="30" customFormat="1" ht="21">
      <c r="A134" s="38" t="s">
        <v>1</v>
      </c>
      <c r="B134" s="292" t="s">
        <v>14</v>
      </c>
      <c r="C134" s="394" t="s">
        <v>2</v>
      </c>
      <c r="D134" s="471" t="s">
        <v>118</v>
      </c>
      <c r="E134" s="201">
        <v>144</v>
      </c>
      <c r="F134" s="632"/>
      <c r="G134" s="259"/>
      <c r="H134" s="595"/>
    </row>
    <row r="135" spans="1:8" s="30" customFormat="1" ht="21">
      <c r="A135" s="38"/>
      <c r="B135" s="292"/>
      <c r="C135" s="394"/>
      <c r="D135" s="471" t="s">
        <v>119</v>
      </c>
      <c r="E135" s="89"/>
      <c r="F135" s="631"/>
      <c r="G135" s="95"/>
      <c r="H135" s="593"/>
    </row>
    <row r="136" spans="1:8" s="30" customFormat="1" ht="21">
      <c r="A136" s="38"/>
      <c r="B136" s="297"/>
      <c r="C136" s="395"/>
      <c r="D136" s="476" t="s">
        <v>120</v>
      </c>
      <c r="E136" s="89"/>
      <c r="F136" s="631"/>
      <c r="G136" s="95"/>
      <c r="H136" s="593"/>
    </row>
    <row r="137" spans="1:8" s="30" customFormat="1" ht="21">
      <c r="A137" s="33"/>
      <c r="B137" s="292" t="s">
        <v>68</v>
      </c>
      <c r="C137" s="394" t="s">
        <v>71</v>
      </c>
      <c r="D137" s="477" t="s">
        <v>74</v>
      </c>
      <c r="E137" s="199">
        <v>199</v>
      </c>
      <c r="F137" s="634"/>
      <c r="G137" s="251"/>
      <c r="H137" s="597"/>
    </row>
    <row r="138" spans="1:8" s="30" customFormat="1" ht="21">
      <c r="A138" s="29"/>
      <c r="B138" s="292" t="s">
        <v>69</v>
      </c>
      <c r="C138" s="394" t="s">
        <v>72</v>
      </c>
      <c r="D138" s="471"/>
      <c r="E138" s="198">
        <v>199</v>
      </c>
      <c r="F138" s="633"/>
      <c r="G138" s="252"/>
      <c r="H138" s="594"/>
    </row>
    <row r="139" spans="1:8" s="30" customFormat="1" ht="21">
      <c r="A139" s="29"/>
      <c r="B139" s="292" t="s">
        <v>70</v>
      </c>
      <c r="C139" s="394" t="s">
        <v>73</v>
      </c>
      <c r="D139" s="471"/>
      <c r="E139" s="201">
        <v>199</v>
      </c>
      <c r="F139" s="632"/>
      <c r="G139" s="259"/>
      <c r="H139" s="595"/>
    </row>
    <row r="140" spans="1:8" s="30" customFormat="1" ht="21.6" thickBot="1">
      <c r="A140" s="39"/>
      <c r="B140" s="305"/>
      <c r="C140" s="404"/>
      <c r="D140" s="478"/>
      <c r="E140" s="208"/>
      <c r="F140" s="636"/>
      <c r="G140" s="114"/>
      <c r="H140" s="596"/>
    </row>
    <row r="141" spans="1:8" s="600" customFormat="1" ht="21.6" thickBot="1">
      <c r="A141" s="606"/>
      <c r="B141" s="602"/>
      <c r="C141" s="603"/>
      <c r="D141" s="604" t="s">
        <v>327</v>
      </c>
      <c r="E141" s="607"/>
      <c r="F141" s="122"/>
      <c r="G141" s="261"/>
      <c r="H141" s="98"/>
    </row>
    <row r="142" spans="1:8" s="30" customFormat="1" ht="69.599999999999994">
      <c r="A142" s="29"/>
      <c r="B142" s="292" t="s">
        <v>340</v>
      </c>
      <c r="C142" s="394" t="s">
        <v>56</v>
      </c>
      <c r="D142" s="372" t="s">
        <v>329</v>
      </c>
      <c r="E142" s="210">
        <v>244</v>
      </c>
      <c r="F142" s="637"/>
      <c r="G142" s="116"/>
      <c r="H142" s="598"/>
    </row>
    <row r="143" spans="1:8" s="30" customFormat="1" ht="21">
      <c r="A143" s="29"/>
      <c r="B143" s="292" t="s">
        <v>328</v>
      </c>
      <c r="C143" s="394" t="s">
        <v>56</v>
      </c>
      <c r="D143" s="368" t="s">
        <v>330</v>
      </c>
      <c r="E143" s="205">
        <v>235</v>
      </c>
      <c r="F143" s="634"/>
      <c r="G143" s="251"/>
      <c r="H143" s="593"/>
    </row>
    <row r="144" spans="1:8" s="30" customFormat="1" ht="21">
      <c r="A144" s="29"/>
      <c r="B144" s="292"/>
      <c r="C144" s="394"/>
      <c r="D144" s="368" t="s">
        <v>331</v>
      </c>
      <c r="E144" s="89"/>
      <c r="F144" s="638"/>
      <c r="G144" s="95"/>
      <c r="H144" s="593"/>
    </row>
    <row r="145" spans="1:8" s="30" customFormat="1" ht="21">
      <c r="A145" s="29"/>
      <c r="B145" s="292"/>
      <c r="C145" s="394"/>
      <c r="D145" s="368" t="s">
        <v>332</v>
      </c>
      <c r="E145" s="89"/>
      <c r="F145" s="638"/>
      <c r="G145" s="95"/>
      <c r="H145" s="593"/>
    </row>
    <row r="146" spans="1:8" s="30" customFormat="1" ht="21">
      <c r="A146" s="29"/>
      <c r="B146" s="292"/>
      <c r="C146" s="394"/>
      <c r="D146" s="368" t="s">
        <v>333</v>
      </c>
      <c r="E146" s="89"/>
      <c r="F146" s="638"/>
      <c r="G146" s="95"/>
      <c r="H146" s="593"/>
    </row>
    <row r="147" spans="1:8" s="30" customFormat="1" ht="21">
      <c r="A147" s="29"/>
      <c r="B147" s="292"/>
      <c r="C147" s="394"/>
      <c r="D147" s="368" t="s">
        <v>334</v>
      </c>
      <c r="E147" s="89"/>
      <c r="F147" s="638"/>
      <c r="G147" s="95"/>
      <c r="H147" s="593"/>
    </row>
    <row r="148" spans="1:8" s="30" customFormat="1" ht="21">
      <c r="A148" s="29"/>
      <c r="B148" s="292"/>
      <c r="C148" s="394"/>
      <c r="D148" s="368" t="s">
        <v>335</v>
      </c>
      <c r="E148" s="89"/>
      <c r="F148" s="638"/>
      <c r="G148" s="95"/>
      <c r="H148" s="593"/>
    </row>
    <row r="149" spans="1:8" s="30" customFormat="1" ht="21">
      <c r="A149" s="29"/>
      <c r="B149" s="292"/>
      <c r="C149" s="394"/>
      <c r="D149" s="368" t="s">
        <v>336</v>
      </c>
      <c r="E149" s="89"/>
      <c r="F149" s="638"/>
      <c r="G149" s="95"/>
      <c r="H149" s="593"/>
    </row>
    <row r="150" spans="1:8" s="30" customFormat="1" ht="36.6" thickBot="1">
      <c r="A150" s="29"/>
      <c r="B150" s="292"/>
      <c r="C150" s="394"/>
      <c r="D150" s="368" t="s">
        <v>337</v>
      </c>
      <c r="E150" s="208"/>
      <c r="F150" s="639"/>
      <c r="G150" s="114"/>
      <c r="H150" s="596"/>
    </row>
    <row r="151" spans="1:8" s="600" customFormat="1" ht="21.6" thickBot="1">
      <c r="A151" s="606"/>
      <c r="B151" s="602"/>
      <c r="C151" s="603"/>
      <c r="D151" s="608" t="s">
        <v>32</v>
      </c>
      <c r="E151" s="220"/>
      <c r="F151" s="127"/>
      <c r="G151" s="261"/>
      <c r="H151" s="98"/>
    </row>
    <row r="152" spans="1:8" s="41" customFormat="1" ht="21">
      <c r="A152" s="40"/>
      <c r="B152" s="306"/>
      <c r="C152" s="405"/>
      <c r="D152" s="479" t="s">
        <v>482</v>
      </c>
      <c r="E152" s="211"/>
      <c r="F152" s="640"/>
      <c r="G152" s="125"/>
      <c r="H152" s="592"/>
    </row>
    <row r="153" spans="1:8" s="41" customFormat="1" ht="21">
      <c r="A153" s="40"/>
      <c r="B153" s="306"/>
      <c r="C153" s="405"/>
      <c r="D153" s="479" t="s">
        <v>483</v>
      </c>
      <c r="E153" s="92"/>
      <c r="F153" s="641"/>
      <c r="G153" s="126"/>
      <c r="H153" s="593"/>
    </row>
    <row r="154" spans="1:8" s="41" customFormat="1" ht="21">
      <c r="A154" s="40"/>
      <c r="B154" s="299" t="s">
        <v>515</v>
      </c>
      <c r="C154" s="405" t="s">
        <v>516</v>
      </c>
      <c r="D154" s="479" t="s">
        <v>484</v>
      </c>
      <c r="E154" s="212">
        <v>330</v>
      </c>
      <c r="F154" s="641"/>
      <c r="G154" s="130"/>
      <c r="H154" s="593"/>
    </row>
    <row r="155" spans="1:8" s="41" customFormat="1" ht="21">
      <c r="A155" s="40"/>
      <c r="B155" s="299" t="s">
        <v>514</v>
      </c>
      <c r="C155" s="405" t="s">
        <v>517</v>
      </c>
      <c r="D155" s="479" t="s">
        <v>485</v>
      </c>
      <c r="E155" s="213">
        <v>330</v>
      </c>
      <c r="F155" s="634"/>
      <c r="G155" s="262"/>
      <c r="H155" s="597"/>
    </row>
    <row r="156" spans="1:8" s="41" customFormat="1" ht="21">
      <c r="A156" s="40"/>
      <c r="B156" s="299"/>
      <c r="C156" s="405"/>
      <c r="D156" s="479" t="s">
        <v>486</v>
      </c>
      <c r="E156" s="92"/>
      <c r="F156" s="641"/>
      <c r="G156" s="126"/>
      <c r="H156" s="593"/>
    </row>
    <row r="157" spans="1:8" s="41" customFormat="1" ht="21">
      <c r="A157" s="40"/>
      <c r="B157" s="299"/>
      <c r="C157" s="405"/>
      <c r="D157" s="479" t="s">
        <v>487</v>
      </c>
      <c r="E157" s="166"/>
      <c r="F157" s="641"/>
      <c r="G157" s="94"/>
      <c r="H157" s="593"/>
    </row>
    <row r="158" spans="1:8" s="41" customFormat="1" ht="21">
      <c r="A158" s="40"/>
      <c r="B158" s="299"/>
      <c r="C158" s="405"/>
      <c r="D158" s="479" t="s">
        <v>488</v>
      </c>
      <c r="E158" s="166"/>
      <c r="F158" s="641"/>
      <c r="G158" s="94"/>
      <c r="H158" s="593"/>
    </row>
    <row r="159" spans="1:8" s="41" customFormat="1" ht="34.799999999999997">
      <c r="A159" s="40"/>
      <c r="B159" s="307"/>
      <c r="C159" s="406"/>
      <c r="D159" s="479" t="s">
        <v>489</v>
      </c>
      <c r="E159" s="214"/>
      <c r="F159" s="632"/>
      <c r="G159" s="94"/>
      <c r="H159" s="595"/>
    </row>
    <row r="160" spans="1:8" s="41" customFormat="1" ht="21">
      <c r="A160" s="40"/>
      <c r="B160" s="308"/>
      <c r="C160" s="407"/>
      <c r="D160" s="480"/>
      <c r="E160" s="166"/>
      <c r="F160" s="641"/>
      <c r="G160" s="104"/>
      <c r="H160" s="593"/>
    </row>
    <row r="161" spans="1:8" s="42" customFormat="1" ht="35.4">
      <c r="B161" s="299" t="s">
        <v>460</v>
      </c>
      <c r="C161" s="405" t="s">
        <v>461</v>
      </c>
      <c r="D161" s="479" t="s">
        <v>462</v>
      </c>
      <c r="E161" s="212">
        <v>178</v>
      </c>
      <c r="F161" s="641"/>
      <c r="G161" s="130"/>
      <c r="H161" s="593"/>
    </row>
    <row r="162" spans="1:8" s="42" customFormat="1" ht="35.4">
      <c r="B162" s="299" t="s">
        <v>325</v>
      </c>
      <c r="C162" s="405" t="s">
        <v>463</v>
      </c>
      <c r="D162" s="479" t="s">
        <v>464</v>
      </c>
      <c r="E162" s="207">
        <v>178</v>
      </c>
      <c r="F162" s="642"/>
      <c r="G162" s="258"/>
      <c r="H162" s="594"/>
    </row>
    <row r="163" spans="1:8" s="42" customFormat="1" ht="35.4">
      <c r="B163" s="299" t="s">
        <v>326</v>
      </c>
      <c r="C163" s="405" t="s">
        <v>465</v>
      </c>
      <c r="D163" s="479" t="s">
        <v>466</v>
      </c>
      <c r="E163" s="212">
        <v>178</v>
      </c>
      <c r="F163" s="641"/>
      <c r="G163" s="130"/>
      <c r="H163" s="593"/>
    </row>
    <row r="164" spans="1:8" s="42" customFormat="1" ht="35.4">
      <c r="B164" s="309" t="s">
        <v>467</v>
      </c>
      <c r="C164" s="408" t="s">
        <v>468</v>
      </c>
      <c r="D164" s="481" t="s">
        <v>469</v>
      </c>
      <c r="E164" s="207">
        <v>178</v>
      </c>
      <c r="F164" s="642"/>
      <c r="G164" s="258"/>
      <c r="H164" s="594"/>
    </row>
    <row r="165" spans="1:8" s="42" customFormat="1" ht="21">
      <c r="B165" s="299"/>
      <c r="C165" s="405"/>
      <c r="D165" s="479"/>
      <c r="E165" s="92"/>
      <c r="F165" s="641"/>
      <c r="G165" s="126"/>
      <c r="H165" s="593"/>
    </row>
    <row r="166" spans="1:8" s="42" customFormat="1" ht="15.75" customHeight="1">
      <c r="B166" s="299"/>
      <c r="C166" s="405"/>
      <c r="D166" s="479"/>
      <c r="E166" s="92"/>
      <c r="F166" s="641"/>
      <c r="G166" s="126"/>
      <c r="H166" s="593"/>
    </row>
    <row r="167" spans="1:8" s="42" customFormat="1" ht="21">
      <c r="B167" s="299" t="s">
        <v>470</v>
      </c>
      <c r="C167" s="405" t="s">
        <v>471</v>
      </c>
      <c r="D167" s="479" t="s">
        <v>472</v>
      </c>
      <c r="E167" s="212">
        <v>225</v>
      </c>
      <c r="F167" s="641"/>
      <c r="G167" s="130"/>
      <c r="H167" s="593"/>
    </row>
    <row r="168" spans="1:8" s="42" customFormat="1" ht="21">
      <c r="B168" s="299" t="s">
        <v>473</v>
      </c>
      <c r="C168" s="405" t="s">
        <v>474</v>
      </c>
      <c r="D168" s="479" t="s">
        <v>475</v>
      </c>
      <c r="E168" s="207">
        <v>225</v>
      </c>
      <c r="F168" s="642"/>
      <c r="G168" s="258"/>
      <c r="H168" s="594"/>
    </row>
    <row r="169" spans="1:8" s="42" customFormat="1" ht="35.4">
      <c r="B169" s="299" t="s">
        <v>476</v>
      </c>
      <c r="C169" s="405" t="s">
        <v>477</v>
      </c>
      <c r="D169" s="479" t="s">
        <v>478</v>
      </c>
      <c r="E169" s="207">
        <v>225</v>
      </c>
      <c r="F169" s="642"/>
      <c r="G169" s="258"/>
      <c r="H169" s="594"/>
    </row>
    <row r="170" spans="1:8" s="42" customFormat="1" ht="21">
      <c r="B170" s="299" t="s">
        <v>479</v>
      </c>
      <c r="C170" s="409" t="s">
        <v>480</v>
      </c>
      <c r="D170" s="482" t="s">
        <v>481</v>
      </c>
      <c r="E170" s="215">
        <v>225</v>
      </c>
      <c r="F170" s="643"/>
      <c r="G170" s="263"/>
      <c r="H170" s="595"/>
    </row>
    <row r="171" spans="1:8" s="42" customFormat="1" ht="21">
      <c r="B171" s="310"/>
      <c r="C171" s="405"/>
      <c r="D171" s="483"/>
      <c r="E171" s="92"/>
      <c r="F171" s="641"/>
      <c r="G171" s="126"/>
      <c r="H171" s="593"/>
    </row>
    <row r="172" spans="1:8" s="42" customFormat="1" ht="21">
      <c r="A172" s="43"/>
      <c r="B172" s="311" t="s">
        <v>75</v>
      </c>
      <c r="C172" s="410" t="s">
        <v>8</v>
      </c>
      <c r="D172" s="368" t="s">
        <v>33</v>
      </c>
      <c r="E172" s="216">
        <v>195</v>
      </c>
      <c r="F172" s="644"/>
      <c r="G172" s="264"/>
      <c r="H172" s="597"/>
    </row>
    <row r="173" spans="1:8" s="42" customFormat="1" ht="21">
      <c r="A173" s="43"/>
      <c r="B173" s="311" t="s">
        <v>76</v>
      </c>
      <c r="C173" s="410" t="s">
        <v>10</v>
      </c>
      <c r="D173" s="368" t="s">
        <v>34</v>
      </c>
      <c r="E173" s="217">
        <v>195</v>
      </c>
      <c r="F173" s="642"/>
      <c r="G173" s="265"/>
      <c r="H173" s="594"/>
    </row>
    <row r="174" spans="1:8" s="42" customFormat="1" ht="21">
      <c r="A174" s="43"/>
      <c r="B174" s="311" t="s">
        <v>77</v>
      </c>
      <c r="C174" s="410" t="s">
        <v>11</v>
      </c>
      <c r="D174" s="368" t="s">
        <v>35</v>
      </c>
      <c r="E174" s="218">
        <v>195</v>
      </c>
      <c r="F174" s="643"/>
      <c r="G174" s="266"/>
      <c r="H174" s="595"/>
    </row>
    <row r="175" spans="1:8" s="42" customFormat="1" ht="21">
      <c r="A175" s="43"/>
      <c r="B175" s="311" t="s">
        <v>78</v>
      </c>
      <c r="C175" s="410" t="s">
        <v>13</v>
      </c>
      <c r="D175" s="368" t="s">
        <v>121</v>
      </c>
      <c r="E175" s="219">
        <v>195</v>
      </c>
      <c r="F175" s="641"/>
      <c r="G175" s="131"/>
      <c r="H175" s="593"/>
    </row>
    <row r="176" spans="1:8" s="42" customFormat="1" ht="21">
      <c r="A176" s="43"/>
      <c r="B176" s="311"/>
      <c r="C176" s="410"/>
      <c r="D176" s="368" t="s">
        <v>27</v>
      </c>
      <c r="E176" s="89"/>
      <c r="F176" s="641"/>
      <c r="G176" s="95"/>
      <c r="H176" s="593"/>
    </row>
    <row r="177" spans="1:8" s="42" customFormat="1" ht="21">
      <c r="A177" s="43"/>
      <c r="B177" s="311"/>
      <c r="C177" s="410"/>
      <c r="D177" s="368" t="s">
        <v>122</v>
      </c>
      <c r="E177" s="89"/>
      <c r="F177" s="641"/>
      <c r="G177" s="95"/>
      <c r="H177" s="593"/>
    </row>
    <row r="178" spans="1:8" s="42" customFormat="1" ht="21.6" thickBot="1">
      <c r="A178" s="44"/>
      <c r="B178" s="312"/>
      <c r="C178" s="411"/>
      <c r="D178" s="484"/>
      <c r="E178" s="208"/>
      <c r="F178" s="645"/>
      <c r="G178" s="114"/>
      <c r="H178" s="596"/>
    </row>
    <row r="179" spans="1:8" s="600" customFormat="1" ht="21.6" thickBot="1">
      <c r="A179" s="606"/>
      <c r="B179" s="602"/>
      <c r="C179" s="603"/>
      <c r="D179" s="608" t="s">
        <v>525</v>
      </c>
      <c r="E179" s="220"/>
      <c r="F179" s="122"/>
      <c r="G179" s="261"/>
      <c r="H179" s="98"/>
    </row>
    <row r="180" spans="1:8" s="42" customFormat="1" ht="34.799999999999997">
      <c r="A180" s="43"/>
      <c r="B180" s="311" t="s">
        <v>437</v>
      </c>
      <c r="C180" s="412" t="s">
        <v>439</v>
      </c>
      <c r="D180" s="485" t="s">
        <v>428</v>
      </c>
      <c r="E180" s="136">
        <v>307</v>
      </c>
      <c r="F180" s="630"/>
      <c r="G180" s="267"/>
      <c r="H180" s="592"/>
    </row>
    <row r="181" spans="1:8" s="42" customFormat="1" ht="21">
      <c r="A181" s="43"/>
      <c r="B181" s="311" t="s">
        <v>438</v>
      </c>
      <c r="C181" s="412" t="s">
        <v>440</v>
      </c>
      <c r="D181" s="486" t="s">
        <v>429</v>
      </c>
      <c r="E181" s="216">
        <v>307</v>
      </c>
      <c r="F181" s="634"/>
      <c r="G181" s="129"/>
      <c r="H181" s="597"/>
    </row>
    <row r="182" spans="1:8" s="42" customFormat="1" ht="36">
      <c r="A182" s="43"/>
      <c r="B182" s="311"/>
      <c r="C182" s="410"/>
      <c r="D182" s="373" t="s">
        <v>430</v>
      </c>
      <c r="E182" s="96"/>
      <c r="F182" s="631"/>
      <c r="G182" s="96"/>
      <c r="H182" s="593"/>
    </row>
    <row r="183" spans="1:8" s="42" customFormat="1" ht="21">
      <c r="A183" s="43"/>
      <c r="B183" s="313"/>
      <c r="C183" s="410"/>
      <c r="D183" s="373" t="s">
        <v>431</v>
      </c>
      <c r="E183" s="96"/>
      <c r="F183" s="631"/>
      <c r="G183" s="96"/>
      <c r="H183" s="593"/>
    </row>
    <row r="184" spans="1:8" s="42" customFormat="1" ht="21">
      <c r="A184" s="43"/>
      <c r="B184" s="313"/>
      <c r="C184" s="410"/>
      <c r="D184" s="373" t="s">
        <v>432</v>
      </c>
      <c r="E184" s="96"/>
      <c r="F184" s="631"/>
      <c r="G184" s="96"/>
      <c r="H184" s="593"/>
    </row>
    <row r="185" spans="1:8" s="42" customFormat="1" ht="21">
      <c r="A185" s="43"/>
      <c r="B185" s="313"/>
      <c r="C185" s="410"/>
      <c r="D185" s="373" t="s">
        <v>433</v>
      </c>
      <c r="E185" s="96"/>
      <c r="F185" s="631"/>
      <c r="G185" s="96"/>
      <c r="H185" s="593"/>
    </row>
    <row r="186" spans="1:8" s="42" customFormat="1" ht="21">
      <c r="A186" s="43"/>
      <c r="B186" s="313"/>
      <c r="C186" s="410"/>
      <c r="D186" s="487" t="s">
        <v>434</v>
      </c>
      <c r="E186" s="96"/>
      <c r="F186" s="631"/>
      <c r="G186" s="96"/>
      <c r="H186" s="593"/>
    </row>
    <row r="187" spans="1:8" s="42" customFormat="1" ht="21">
      <c r="A187" s="43"/>
      <c r="B187" s="313"/>
      <c r="C187" s="410"/>
      <c r="D187" s="487" t="s">
        <v>435</v>
      </c>
      <c r="E187" s="96"/>
      <c r="F187" s="631"/>
      <c r="G187" s="96"/>
      <c r="H187" s="593"/>
    </row>
    <row r="188" spans="1:8" s="42" customFormat="1" ht="21">
      <c r="A188" s="43"/>
      <c r="B188" s="314"/>
      <c r="C188" s="413"/>
      <c r="D188" s="468" t="s">
        <v>436</v>
      </c>
      <c r="E188" s="96"/>
      <c r="F188" s="632"/>
      <c r="G188" s="113"/>
      <c r="H188" s="593"/>
    </row>
    <row r="189" spans="1:8" s="42" customFormat="1" ht="21">
      <c r="A189" s="43"/>
      <c r="B189" s="315"/>
      <c r="C189" s="410"/>
      <c r="D189" s="488"/>
      <c r="E189" s="200"/>
      <c r="F189" s="631"/>
      <c r="G189" s="96"/>
      <c r="H189" s="597"/>
    </row>
    <row r="190" spans="1:8" s="42" customFormat="1" ht="21">
      <c r="A190" s="43"/>
      <c r="B190" s="313"/>
      <c r="C190" s="410"/>
      <c r="D190" s="489" t="s">
        <v>443</v>
      </c>
      <c r="E190" s="96"/>
      <c r="F190" s="631"/>
      <c r="G190" s="96"/>
      <c r="H190" s="593"/>
    </row>
    <row r="191" spans="1:8" s="42" customFormat="1" ht="21">
      <c r="A191" s="43"/>
      <c r="B191" s="316" t="s">
        <v>441</v>
      </c>
      <c r="C191" s="410" t="s">
        <v>439</v>
      </c>
      <c r="D191" s="489" t="s">
        <v>444</v>
      </c>
      <c r="E191" s="221">
        <v>437</v>
      </c>
      <c r="F191" s="632"/>
      <c r="G191" s="268"/>
      <c r="H191" s="595"/>
    </row>
    <row r="192" spans="1:8" s="42" customFormat="1" ht="21">
      <c r="A192" s="43"/>
      <c r="B192" s="316" t="s">
        <v>442</v>
      </c>
      <c r="C192" s="410" t="s">
        <v>455</v>
      </c>
      <c r="D192" s="489" t="s">
        <v>445</v>
      </c>
      <c r="E192" s="132">
        <v>437</v>
      </c>
      <c r="F192" s="631"/>
      <c r="G192" s="132"/>
      <c r="H192" s="593"/>
    </row>
    <row r="193" spans="1:8" s="42" customFormat="1" ht="21">
      <c r="A193" s="43"/>
      <c r="B193" s="313"/>
      <c r="C193" s="410"/>
      <c r="D193" s="489" t="s">
        <v>446</v>
      </c>
      <c r="E193" s="96"/>
      <c r="F193" s="631"/>
      <c r="G193" s="96"/>
      <c r="H193" s="593"/>
    </row>
    <row r="194" spans="1:8" s="42" customFormat="1" ht="21">
      <c r="A194" s="43"/>
      <c r="B194" s="313"/>
      <c r="C194" s="410"/>
      <c r="D194" s="489" t="s">
        <v>447</v>
      </c>
      <c r="E194" s="96"/>
      <c r="F194" s="631"/>
      <c r="G194" s="96"/>
      <c r="H194" s="593"/>
    </row>
    <row r="195" spans="1:8" s="42" customFormat="1" ht="21">
      <c r="A195" s="43"/>
      <c r="B195" s="313"/>
      <c r="C195" s="410"/>
      <c r="D195" s="489" t="s">
        <v>448</v>
      </c>
      <c r="E195" s="96"/>
      <c r="F195" s="631"/>
      <c r="G195" s="96"/>
      <c r="H195" s="593"/>
    </row>
    <row r="196" spans="1:8" s="42" customFormat="1" ht="21">
      <c r="A196" s="43"/>
      <c r="B196" s="317"/>
      <c r="C196" s="410"/>
      <c r="D196" s="489" t="s">
        <v>449</v>
      </c>
      <c r="E196" s="96"/>
      <c r="F196" s="631"/>
      <c r="G196" s="96"/>
      <c r="H196" s="593"/>
    </row>
    <row r="197" spans="1:8" s="42" customFormat="1" ht="21">
      <c r="A197" s="43"/>
      <c r="B197" s="317"/>
      <c r="C197" s="410"/>
      <c r="D197" s="489" t="s">
        <v>450</v>
      </c>
      <c r="E197" s="96"/>
      <c r="F197" s="631"/>
      <c r="G197" s="96"/>
      <c r="H197" s="593"/>
    </row>
    <row r="198" spans="1:8" s="42" customFormat="1" ht="21">
      <c r="A198" s="43"/>
      <c r="B198" s="317"/>
      <c r="C198" s="410"/>
      <c r="D198" s="489" t="s">
        <v>451</v>
      </c>
      <c r="E198" s="96"/>
      <c r="F198" s="631"/>
      <c r="G198" s="96"/>
      <c r="H198" s="593"/>
    </row>
    <row r="199" spans="1:8" s="42" customFormat="1" ht="21">
      <c r="A199" s="43"/>
      <c r="B199" s="289"/>
      <c r="C199" s="410"/>
      <c r="D199" s="489" t="s">
        <v>452</v>
      </c>
      <c r="E199" s="96"/>
      <c r="F199" s="631"/>
      <c r="G199" s="96"/>
      <c r="H199" s="593"/>
    </row>
    <row r="200" spans="1:8" s="42" customFormat="1" ht="21">
      <c r="A200" s="43"/>
      <c r="B200" s="289"/>
      <c r="C200" s="410"/>
      <c r="D200" s="489" t="s">
        <v>453</v>
      </c>
      <c r="E200" s="96"/>
      <c r="F200" s="631"/>
      <c r="G200" s="96"/>
      <c r="H200" s="593"/>
    </row>
    <row r="201" spans="1:8" s="42" customFormat="1" ht="21">
      <c r="A201" s="43"/>
      <c r="B201" s="289"/>
      <c r="C201" s="410"/>
      <c r="D201" s="489" t="s">
        <v>454</v>
      </c>
      <c r="E201" s="96"/>
      <c r="F201" s="631"/>
      <c r="G201" s="96"/>
      <c r="H201" s="593"/>
    </row>
    <row r="202" spans="1:8" s="31" customFormat="1" ht="21">
      <c r="A202" s="43"/>
      <c r="B202" s="289"/>
      <c r="C202" s="410"/>
      <c r="D202" s="489" t="s">
        <v>456</v>
      </c>
      <c r="E202" s="91"/>
      <c r="F202" s="631"/>
      <c r="G202" s="96"/>
      <c r="H202" s="593"/>
    </row>
    <row r="203" spans="1:8" s="45" customFormat="1" ht="21">
      <c r="A203" s="43"/>
      <c r="B203" s="318"/>
      <c r="C203" s="414"/>
      <c r="D203" s="490"/>
      <c r="E203" s="96"/>
      <c r="F203" s="634"/>
      <c r="G203" s="111"/>
      <c r="H203" s="597"/>
    </row>
    <row r="204" spans="1:8" s="30" customFormat="1" ht="21">
      <c r="A204" s="43"/>
      <c r="B204" s="311" t="s">
        <v>179</v>
      </c>
      <c r="C204" s="410" t="s">
        <v>13</v>
      </c>
      <c r="D204" s="368" t="s">
        <v>33</v>
      </c>
      <c r="E204" s="218">
        <v>295</v>
      </c>
      <c r="F204" s="631"/>
      <c r="G204" s="266"/>
      <c r="H204" s="593"/>
    </row>
    <row r="205" spans="1:8" s="30" customFormat="1" ht="21">
      <c r="A205" s="43"/>
      <c r="B205" s="311" t="s">
        <v>180</v>
      </c>
      <c r="C205" s="410" t="s">
        <v>79</v>
      </c>
      <c r="D205" s="368" t="s">
        <v>34</v>
      </c>
      <c r="E205" s="129">
        <v>295</v>
      </c>
      <c r="F205" s="634"/>
      <c r="G205" s="265"/>
      <c r="H205" s="594"/>
    </row>
    <row r="206" spans="1:8" s="30" customFormat="1" ht="21">
      <c r="A206" s="43"/>
      <c r="B206" s="311" t="s">
        <v>181</v>
      </c>
      <c r="C206" s="412" t="s">
        <v>80</v>
      </c>
      <c r="D206" s="368" t="s">
        <v>35</v>
      </c>
      <c r="E206" s="216">
        <v>295</v>
      </c>
      <c r="F206" s="634"/>
      <c r="G206" s="129"/>
      <c r="H206" s="593"/>
    </row>
    <row r="207" spans="1:8" s="30" customFormat="1" ht="21">
      <c r="A207" s="44"/>
      <c r="B207" s="289"/>
      <c r="C207" s="415"/>
      <c r="D207" s="471" t="s">
        <v>81</v>
      </c>
      <c r="E207" s="96"/>
      <c r="F207" s="631"/>
      <c r="G207" s="96"/>
      <c r="H207" s="593"/>
    </row>
    <row r="208" spans="1:8" s="30" customFormat="1" ht="21">
      <c r="A208" s="44"/>
      <c r="B208" s="289"/>
      <c r="C208" s="415"/>
      <c r="D208" s="471" t="s">
        <v>426</v>
      </c>
      <c r="E208" s="133"/>
      <c r="F208" s="631"/>
      <c r="G208" s="133"/>
      <c r="H208" s="593"/>
    </row>
    <row r="209" spans="1:8" s="30" customFormat="1" ht="21.6" thickBot="1">
      <c r="A209" s="44"/>
      <c r="B209" s="289"/>
      <c r="C209" s="415"/>
      <c r="D209" s="471" t="s">
        <v>123</v>
      </c>
      <c r="E209" s="117"/>
      <c r="F209" s="636"/>
      <c r="G209" s="117"/>
      <c r="H209" s="596"/>
    </row>
    <row r="210" spans="1:8" s="611" customFormat="1" ht="21.6" thickBot="1">
      <c r="A210" s="609"/>
      <c r="B210" s="610"/>
      <c r="C210" s="610"/>
      <c r="D210" s="608" t="s">
        <v>15</v>
      </c>
      <c r="E210" s="139"/>
      <c r="F210" s="122"/>
      <c r="G210" s="269"/>
      <c r="H210" s="98"/>
    </row>
    <row r="211" spans="1:8" s="30" customFormat="1" ht="36">
      <c r="A211" s="46"/>
      <c r="B211" s="301" t="s">
        <v>41</v>
      </c>
      <c r="C211" s="402" t="s">
        <v>16</v>
      </c>
      <c r="D211" s="491" t="s">
        <v>82</v>
      </c>
      <c r="E211" s="146">
        <v>240</v>
      </c>
      <c r="F211" s="630"/>
      <c r="G211" s="145"/>
      <c r="H211" s="592"/>
    </row>
    <row r="212" spans="1:8" s="30" customFormat="1" ht="21">
      <c r="A212" s="35"/>
      <c r="B212" s="292" t="s">
        <v>42</v>
      </c>
      <c r="C212" s="396" t="s">
        <v>17</v>
      </c>
      <c r="D212" s="492" t="s">
        <v>124</v>
      </c>
      <c r="E212" s="222">
        <v>240</v>
      </c>
      <c r="F212" s="634"/>
      <c r="G212" s="255"/>
      <c r="H212" s="597"/>
    </row>
    <row r="213" spans="1:8" s="30" customFormat="1" ht="21">
      <c r="A213" s="35"/>
      <c r="B213" s="292"/>
      <c r="C213" s="293"/>
      <c r="D213" s="368" t="s">
        <v>36</v>
      </c>
      <c r="E213" s="223"/>
      <c r="F213" s="632"/>
      <c r="G213" s="173"/>
      <c r="H213" s="595"/>
    </row>
    <row r="214" spans="1:8" s="47" customFormat="1" ht="21">
      <c r="A214" s="35" t="s">
        <v>1</v>
      </c>
      <c r="B214" s="292" t="s">
        <v>43</v>
      </c>
      <c r="C214" s="396" t="s">
        <v>18</v>
      </c>
      <c r="D214" s="368" t="s">
        <v>37</v>
      </c>
      <c r="E214" s="224">
        <v>257</v>
      </c>
      <c r="F214" s="633"/>
      <c r="G214" s="685"/>
      <c r="H214" s="686"/>
    </row>
    <row r="215" spans="1:8" s="42" customFormat="1" ht="21">
      <c r="A215" s="35" t="s">
        <v>1</v>
      </c>
      <c r="B215" s="292" t="s">
        <v>44</v>
      </c>
      <c r="C215" s="396" t="s">
        <v>19</v>
      </c>
      <c r="D215" s="368" t="s">
        <v>125</v>
      </c>
      <c r="E215" s="133">
        <v>257</v>
      </c>
      <c r="F215" s="631"/>
      <c r="G215" s="137"/>
      <c r="H215" s="593"/>
    </row>
    <row r="216" spans="1:8" s="42" customFormat="1" ht="21">
      <c r="A216" s="35" t="s">
        <v>1</v>
      </c>
      <c r="B216" s="319"/>
      <c r="C216" s="356"/>
      <c r="D216" s="368" t="s">
        <v>29</v>
      </c>
      <c r="E216" s="96"/>
      <c r="F216" s="631"/>
      <c r="G216" s="95"/>
      <c r="H216" s="593"/>
    </row>
    <row r="217" spans="1:8" s="42" customFormat="1" ht="21">
      <c r="A217" s="35"/>
      <c r="B217" s="320"/>
      <c r="C217" s="396"/>
      <c r="D217" s="368" t="s">
        <v>184</v>
      </c>
      <c r="E217" s="96"/>
      <c r="F217" s="631"/>
      <c r="G217" s="95"/>
      <c r="H217" s="593"/>
    </row>
    <row r="218" spans="1:8" s="42" customFormat="1" ht="21">
      <c r="A218" s="35"/>
      <c r="B218" s="321"/>
      <c r="C218" s="395"/>
      <c r="D218" s="450" t="s">
        <v>183</v>
      </c>
      <c r="E218" s="96"/>
      <c r="F218" s="631"/>
      <c r="G218" s="95"/>
      <c r="H218" s="593"/>
    </row>
    <row r="219" spans="1:8" s="42" customFormat="1" ht="21">
      <c r="A219" s="35"/>
      <c r="B219" s="320"/>
      <c r="C219" s="394"/>
      <c r="D219" s="368"/>
      <c r="E219" s="225"/>
      <c r="F219" s="634"/>
      <c r="G219" s="111"/>
      <c r="H219" s="597"/>
    </row>
    <row r="220" spans="1:8" s="42" customFormat="1" ht="21">
      <c r="A220" s="35"/>
      <c r="B220" s="311" t="s">
        <v>86</v>
      </c>
      <c r="C220" s="410" t="s">
        <v>83</v>
      </c>
      <c r="D220" s="368" t="s">
        <v>90</v>
      </c>
      <c r="E220" s="226">
        <v>251</v>
      </c>
      <c r="F220" s="632"/>
      <c r="G220" s="271"/>
      <c r="H220" s="595"/>
    </row>
    <row r="221" spans="1:8" s="23" customFormat="1" ht="21">
      <c r="A221" s="35"/>
      <c r="B221" s="311" t="s">
        <v>87</v>
      </c>
      <c r="C221" s="410" t="s">
        <v>84</v>
      </c>
      <c r="D221" s="458" t="s">
        <v>92</v>
      </c>
      <c r="E221" s="133">
        <v>251</v>
      </c>
      <c r="F221" s="631"/>
      <c r="G221" s="687"/>
      <c r="H221" s="688"/>
    </row>
    <row r="222" spans="1:8" s="23" customFormat="1" ht="21">
      <c r="A222" s="35"/>
      <c r="B222" s="311" t="s">
        <v>88</v>
      </c>
      <c r="C222" s="410" t="s">
        <v>85</v>
      </c>
      <c r="D222" s="458" t="s">
        <v>126</v>
      </c>
      <c r="E222" s="222">
        <v>251</v>
      </c>
      <c r="F222" s="634"/>
      <c r="G222" s="255"/>
      <c r="H222" s="597"/>
    </row>
    <row r="223" spans="1:8" s="48" customFormat="1" ht="13.5" customHeight="1">
      <c r="A223" s="35"/>
      <c r="B223" s="289"/>
      <c r="C223" s="410"/>
      <c r="D223" s="458" t="s">
        <v>91</v>
      </c>
      <c r="E223" s="141"/>
      <c r="F223" s="631"/>
      <c r="G223" s="147"/>
      <c r="H223" s="593"/>
    </row>
    <row r="224" spans="1:8" s="49" customFormat="1" ht="12" customHeight="1">
      <c r="A224" s="35"/>
      <c r="B224" s="289"/>
      <c r="C224" s="410"/>
      <c r="D224" s="458" t="s">
        <v>127</v>
      </c>
      <c r="E224" s="141"/>
      <c r="F224" s="631"/>
      <c r="G224" s="147"/>
      <c r="H224" s="593"/>
    </row>
    <row r="225" spans="1:8" s="49" customFormat="1" ht="21">
      <c r="A225" s="35"/>
      <c r="B225" s="290"/>
      <c r="C225" s="324"/>
      <c r="D225" s="458"/>
      <c r="E225" s="142"/>
      <c r="F225" s="631"/>
      <c r="G225" s="148"/>
      <c r="H225" s="593"/>
    </row>
    <row r="226" spans="1:8" s="49" customFormat="1" ht="21">
      <c r="A226" s="35"/>
      <c r="B226" s="322"/>
      <c r="C226" s="325"/>
      <c r="D226" s="458"/>
      <c r="E226" s="96"/>
      <c r="F226" s="631"/>
      <c r="G226" s="95"/>
      <c r="H226" s="593"/>
    </row>
    <row r="227" spans="1:8" s="49" customFormat="1" ht="21">
      <c r="A227" s="35"/>
      <c r="B227" s="322"/>
      <c r="C227" s="325"/>
      <c r="D227" s="458"/>
      <c r="E227" s="96"/>
      <c r="F227" s="631"/>
      <c r="G227" s="95"/>
      <c r="H227" s="593"/>
    </row>
    <row r="228" spans="1:8" s="49" customFormat="1" ht="21">
      <c r="A228" s="35"/>
      <c r="B228" s="323"/>
      <c r="C228" s="416"/>
      <c r="D228" s="493"/>
      <c r="E228" s="134"/>
      <c r="F228" s="632"/>
      <c r="G228" s="113"/>
      <c r="H228" s="595"/>
    </row>
    <row r="229" spans="1:8" s="42" customFormat="1" ht="36">
      <c r="A229" s="35"/>
      <c r="B229" s="311" t="s">
        <v>260</v>
      </c>
      <c r="C229" s="410" t="s">
        <v>83</v>
      </c>
      <c r="D229" s="458" t="s">
        <v>261</v>
      </c>
      <c r="E229" s="227">
        <v>253</v>
      </c>
      <c r="F229" s="638"/>
      <c r="G229" s="137"/>
      <c r="H229" s="593"/>
    </row>
    <row r="230" spans="1:8" s="42" customFormat="1" ht="21">
      <c r="A230" s="35"/>
      <c r="B230" s="311" t="s">
        <v>262</v>
      </c>
      <c r="C230" s="410" t="s">
        <v>84</v>
      </c>
      <c r="D230" s="458" t="s">
        <v>427</v>
      </c>
      <c r="E230" s="228">
        <v>253</v>
      </c>
      <c r="F230" s="646"/>
      <c r="G230" s="270"/>
      <c r="H230" s="594"/>
    </row>
    <row r="231" spans="1:8" s="42" customFormat="1" ht="21">
      <c r="A231" s="35"/>
      <c r="B231" s="311" t="s">
        <v>263</v>
      </c>
      <c r="C231" s="410" t="s">
        <v>85</v>
      </c>
      <c r="D231" s="458" t="s">
        <v>264</v>
      </c>
      <c r="E231" s="133">
        <v>288</v>
      </c>
      <c r="F231" s="631"/>
      <c r="G231" s="137"/>
      <c r="H231" s="593"/>
    </row>
    <row r="232" spans="1:8" s="42" customFormat="1" ht="21">
      <c r="A232" s="35"/>
      <c r="B232" s="289"/>
      <c r="C232" s="324"/>
      <c r="D232" s="458" t="s">
        <v>265</v>
      </c>
      <c r="E232" s="96"/>
      <c r="F232" s="631"/>
      <c r="G232" s="95"/>
      <c r="H232" s="593"/>
    </row>
    <row r="233" spans="1:8" s="42" customFormat="1" ht="21">
      <c r="A233" s="35"/>
      <c r="B233" s="289"/>
      <c r="C233" s="324"/>
      <c r="D233" s="458" t="s">
        <v>266</v>
      </c>
      <c r="E233" s="96"/>
      <c r="F233" s="631"/>
      <c r="G233" s="95"/>
      <c r="H233" s="593"/>
    </row>
    <row r="234" spans="1:8" s="42" customFormat="1" ht="36">
      <c r="A234" s="35"/>
      <c r="B234" s="324"/>
      <c r="C234" s="324"/>
      <c r="D234" s="458" t="s">
        <v>267</v>
      </c>
      <c r="E234" s="96"/>
      <c r="F234" s="631"/>
      <c r="G234" s="95"/>
      <c r="H234" s="593"/>
    </row>
    <row r="235" spans="1:8" s="49" customFormat="1" ht="21">
      <c r="A235" s="35"/>
      <c r="B235" s="325"/>
      <c r="C235" s="324"/>
      <c r="D235" s="458" t="s">
        <v>268</v>
      </c>
      <c r="E235" s="96"/>
      <c r="F235" s="631"/>
      <c r="G235" s="95"/>
      <c r="H235" s="593"/>
    </row>
    <row r="236" spans="1:8" s="49" customFormat="1" ht="21">
      <c r="A236" s="35"/>
      <c r="B236" s="325"/>
      <c r="C236" s="324"/>
      <c r="D236" s="458" t="s">
        <v>269</v>
      </c>
      <c r="E236" s="96"/>
      <c r="F236" s="631"/>
      <c r="G236" s="95"/>
      <c r="H236" s="593"/>
    </row>
    <row r="237" spans="1:8" s="49" customFormat="1" ht="21">
      <c r="A237" s="35"/>
      <c r="B237" s="322"/>
      <c r="C237" s="325"/>
      <c r="D237" s="494"/>
      <c r="E237" s="96"/>
      <c r="F237" s="631"/>
      <c r="G237" s="95"/>
      <c r="H237" s="593"/>
    </row>
    <row r="238" spans="1:8" s="49" customFormat="1" ht="21">
      <c r="A238" s="35"/>
      <c r="B238" s="322"/>
      <c r="C238" s="325"/>
      <c r="D238" s="494"/>
      <c r="E238" s="96"/>
      <c r="F238" s="631"/>
      <c r="G238" s="95"/>
      <c r="H238" s="593"/>
    </row>
    <row r="239" spans="1:8" s="49" customFormat="1" ht="21">
      <c r="A239" s="35"/>
      <c r="B239" s="322"/>
      <c r="C239" s="325"/>
      <c r="D239" s="494"/>
      <c r="E239" s="96"/>
      <c r="F239" s="631"/>
      <c r="G239" s="95"/>
      <c r="H239" s="593"/>
    </row>
    <row r="240" spans="1:8" s="49" customFormat="1" ht="21">
      <c r="A240" s="35"/>
      <c r="B240" s="322"/>
      <c r="C240" s="325"/>
      <c r="D240" s="494"/>
      <c r="E240" s="96"/>
      <c r="F240" s="631"/>
      <c r="G240" s="95"/>
      <c r="H240" s="593"/>
    </row>
    <row r="241" spans="1:8" s="49" customFormat="1" ht="21">
      <c r="A241" s="35"/>
      <c r="B241" s="322"/>
      <c r="C241" s="325"/>
      <c r="D241" s="494"/>
      <c r="E241" s="141"/>
      <c r="F241" s="631"/>
      <c r="G241" s="147"/>
      <c r="H241" s="593"/>
    </row>
    <row r="242" spans="1:8" s="49" customFormat="1" ht="21">
      <c r="A242" s="35"/>
      <c r="B242" s="323"/>
      <c r="C242" s="416"/>
      <c r="D242" s="493"/>
      <c r="E242" s="141"/>
      <c r="F242" s="631"/>
      <c r="G242" s="147"/>
      <c r="H242" s="593"/>
    </row>
    <row r="243" spans="1:8" s="49" customFormat="1" ht="21">
      <c r="A243" s="35"/>
      <c r="B243" s="322"/>
      <c r="C243" s="325"/>
      <c r="D243" s="494"/>
      <c r="E243" s="229"/>
      <c r="F243" s="634"/>
      <c r="G243" s="272"/>
      <c r="H243" s="597"/>
    </row>
    <row r="244" spans="1:8" s="49" customFormat="1" ht="21">
      <c r="A244" s="35"/>
      <c r="B244" s="326" t="s">
        <v>490</v>
      </c>
      <c r="C244" s="406" t="s">
        <v>89</v>
      </c>
      <c r="D244" s="495" t="s">
        <v>491</v>
      </c>
      <c r="E244" s="143">
        <v>275</v>
      </c>
      <c r="F244" s="631"/>
      <c r="G244" s="273"/>
      <c r="H244" s="692"/>
    </row>
    <row r="245" spans="1:8" s="49" customFormat="1" ht="21">
      <c r="A245" s="35"/>
      <c r="B245" s="322" t="s">
        <v>613</v>
      </c>
      <c r="C245" s="322" t="s">
        <v>612</v>
      </c>
      <c r="D245" s="496" t="s">
        <v>492</v>
      </c>
      <c r="E245" s="141"/>
      <c r="F245" s="631"/>
      <c r="G245" s="147"/>
      <c r="H245" s="692"/>
    </row>
    <row r="246" spans="1:8" s="49" customFormat="1" ht="21">
      <c r="A246" s="35"/>
      <c r="B246" s="322"/>
      <c r="C246" s="325"/>
      <c r="D246" s="495" t="s">
        <v>493</v>
      </c>
      <c r="E246" s="141"/>
      <c r="F246" s="631"/>
      <c r="G246" s="147"/>
      <c r="H246" s="593"/>
    </row>
    <row r="247" spans="1:8" s="49" customFormat="1" ht="21">
      <c r="A247" s="35"/>
      <c r="B247" s="322"/>
      <c r="C247" s="325"/>
      <c r="D247" s="495" t="s">
        <v>494</v>
      </c>
      <c r="E247" s="141"/>
      <c r="F247" s="631"/>
      <c r="G247" s="147"/>
      <c r="H247" s="593"/>
    </row>
    <row r="248" spans="1:8" s="49" customFormat="1" ht="21">
      <c r="A248" s="35"/>
      <c r="B248" s="327"/>
      <c r="C248" s="417"/>
      <c r="D248" s="495" t="s">
        <v>495</v>
      </c>
      <c r="E248" s="230"/>
      <c r="F248" s="632"/>
      <c r="G248" s="191"/>
      <c r="H248" s="595"/>
    </row>
    <row r="249" spans="1:8" s="49" customFormat="1" ht="24" customHeight="1">
      <c r="A249" s="35"/>
      <c r="B249" s="322"/>
      <c r="C249" s="325"/>
      <c r="D249" s="497"/>
      <c r="E249" s="141"/>
      <c r="F249" s="631"/>
      <c r="G249" s="147"/>
      <c r="H249" s="593"/>
    </row>
    <row r="250" spans="1:8" s="49" customFormat="1" ht="21">
      <c r="A250" s="35"/>
      <c r="B250" s="289" t="s">
        <v>270</v>
      </c>
      <c r="C250" s="410" t="s">
        <v>89</v>
      </c>
      <c r="D250" s="458" t="s">
        <v>271</v>
      </c>
      <c r="E250" s="128">
        <v>404</v>
      </c>
      <c r="F250" s="631"/>
      <c r="G250" s="94"/>
      <c r="H250" s="593"/>
    </row>
    <row r="251" spans="1:8" s="49" customFormat="1" ht="64.5" customHeight="1">
      <c r="A251" s="35"/>
      <c r="B251" s="289" t="s">
        <v>282</v>
      </c>
      <c r="C251" s="410" t="s">
        <v>89</v>
      </c>
      <c r="D251" s="458" t="s">
        <v>272</v>
      </c>
      <c r="E251" s="231">
        <v>470</v>
      </c>
      <c r="F251" s="633"/>
      <c r="G251" s="274"/>
      <c r="H251" s="594"/>
    </row>
    <row r="252" spans="1:8" s="49" customFormat="1" ht="24" customHeight="1">
      <c r="A252" s="35"/>
      <c r="B252" s="289" t="s">
        <v>413</v>
      </c>
      <c r="C252" s="410" t="s">
        <v>89</v>
      </c>
      <c r="D252" s="458" t="s">
        <v>93</v>
      </c>
      <c r="E252" s="128">
        <v>492</v>
      </c>
      <c r="F252" s="631"/>
      <c r="G252" s="94"/>
      <c r="H252" s="593"/>
    </row>
    <row r="253" spans="1:8" s="49" customFormat="1" ht="24" customHeight="1">
      <c r="A253" s="35"/>
      <c r="B253" s="289" t="s">
        <v>597</v>
      </c>
      <c r="C253" s="410" t="s">
        <v>274</v>
      </c>
      <c r="D253" s="458"/>
      <c r="E253" s="653">
        <v>404</v>
      </c>
      <c r="F253" s="654"/>
      <c r="G253" s="651"/>
      <c r="H253" s="652"/>
    </row>
    <row r="254" spans="1:8" s="30" customFormat="1" ht="24" customHeight="1">
      <c r="A254" s="35"/>
      <c r="B254" s="289" t="s">
        <v>273</v>
      </c>
      <c r="C254" s="410" t="s">
        <v>274</v>
      </c>
      <c r="D254" s="458" t="s">
        <v>37</v>
      </c>
      <c r="E254" s="231">
        <v>472</v>
      </c>
      <c r="F254" s="654"/>
      <c r="G254" s="274"/>
      <c r="H254" s="594"/>
    </row>
    <row r="255" spans="1:8" s="30" customFormat="1" ht="48.75" customHeight="1">
      <c r="A255" s="35"/>
      <c r="B255" s="289" t="s">
        <v>275</v>
      </c>
      <c r="C255" s="410" t="s">
        <v>274</v>
      </c>
      <c r="D255" s="458" t="s">
        <v>276</v>
      </c>
      <c r="E255" s="232">
        <v>570</v>
      </c>
      <c r="F255" s="633"/>
      <c r="G255" s="105"/>
      <c r="H255" s="595"/>
    </row>
    <row r="256" spans="1:8" s="30" customFormat="1" ht="24" customHeight="1">
      <c r="A256" s="35"/>
      <c r="B256" s="328"/>
      <c r="C256" s="324"/>
      <c r="D256" s="458" t="s">
        <v>94</v>
      </c>
      <c r="E256" s="96"/>
      <c r="F256" s="631"/>
      <c r="G256" s="95"/>
      <c r="H256" s="593"/>
    </row>
    <row r="257" spans="1:8" s="30" customFormat="1" ht="21">
      <c r="A257" s="35"/>
      <c r="B257" s="325"/>
      <c r="C257" s="324"/>
      <c r="D257" s="458" t="s">
        <v>277</v>
      </c>
      <c r="E257" s="96"/>
      <c r="F257" s="631"/>
      <c r="G257" s="95"/>
      <c r="H257" s="593"/>
    </row>
    <row r="258" spans="1:8" s="30" customFormat="1" ht="21">
      <c r="A258" s="35"/>
      <c r="B258" s="325"/>
      <c r="C258" s="324"/>
      <c r="D258" s="458" t="s">
        <v>278</v>
      </c>
      <c r="E258" s="96"/>
      <c r="F258" s="631"/>
      <c r="G258" s="95"/>
      <c r="H258" s="593"/>
    </row>
    <row r="259" spans="1:8" s="50" customFormat="1" ht="21">
      <c r="A259" s="35"/>
      <c r="B259" s="325"/>
      <c r="C259" s="324"/>
      <c r="D259" s="458" t="s">
        <v>279</v>
      </c>
      <c r="E259" s="96"/>
      <c r="F259" s="631"/>
      <c r="G259" s="95"/>
      <c r="H259" s="593"/>
    </row>
    <row r="260" spans="1:8" s="45" customFormat="1" ht="34.799999999999997">
      <c r="A260" s="35"/>
      <c r="B260" s="325"/>
      <c r="C260" s="324"/>
      <c r="D260" s="458" t="s">
        <v>280</v>
      </c>
      <c r="E260" s="144"/>
      <c r="F260" s="631"/>
      <c r="G260" s="149"/>
      <c r="H260" s="593"/>
    </row>
    <row r="261" spans="1:8" s="45" customFormat="1" ht="34.799999999999997">
      <c r="A261" s="35"/>
      <c r="B261" s="325"/>
      <c r="C261" s="324"/>
      <c r="D261" s="458" t="s">
        <v>281</v>
      </c>
      <c r="E261" s="144"/>
      <c r="F261" s="631"/>
      <c r="G261" s="149"/>
      <c r="H261" s="593"/>
    </row>
    <row r="262" spans="1:8" s="45" customFormat="1" ht="21.6" thickBot="1">
      <c r="A262" s="51"/>
      <c r="B262" s="329"/>
      <c r="C262" s="404"/>
      <c r="D262" s="498"/>
      <c r="E262" s="151"/>
      <c r="F262" s="636"/>
      <c r="G262" s="150"/>
      <c r="H262" s="596"/>
    </row>
    <row r="263" spans="1:8" s="611" customFormat="1" ht="21.6" thickBot="1">
      <c r="A263" s="612"/>
      <c r="B263" s="613"/>
      <c r="C263" s="613"/>
      <c r="D263" s="614" t="s">
        <v>22</v>
      </c>
      <c r="E263" s="139"/>
      <c r="F263" s="122"/>
      <c r="G263" s="275"/>
      <c r="H263" s="98"/>
    </row>
    <row r="264" spans="1:8" s="45" customFormat="1" ht="21.6" thickBot="1">
      <c r="A264" s="33"/>
      <c r="B264" s="304" t="s">
        <v>53</v>
      </c>
      <c r="C264" s="418" t="s">
        <v>50</v>
      </c>
      <c r="D264" s="490" t="s">
        <v>129</v>
      </c>
      <c r="E264" s="153">
        <v>225</v>
      </c>
      <c r="F264" s="630"/>
      <c r="G264" s="152"/>
      <c r="H264" s="592"/>
    </row>
    <row r="265" spans="1:8" s="45" customFormat="1" ht="21.6" thickBot="1">
      <c r="A265" s="33"/>
      <c r="B265" s="292" t="s">
        <v>100</v>
      </c>
      <c r="C265" s="394" t="s">
        <v>20</v>
      </c>
      <c r="D265" s="368" t="s">
        <v>95</v>
      </c>
      <c r="E265" s="153">
        <v>225</v>
      </c>
      <c r="F265" s="633"/>
      <c r="G265" s="274"/>
      <c r="H265" s="594"/>
    </row>
    <row r="266" spans="1:8" s="45" customFormat="1" ht="21.6" thickBot="1">
      <c r="A266" s="33"/>
      <c r="B266" s="292" t="s">
        <v>54</v>
      </c>
      <c r="C266" s="394" t="s">
        <v>45</v>
      </c>
      <c r="D266" s="368" t="s">
        <v>128</v>
      </c>
      <c r="E266" s="153">
        <v>225</v>
      </c>
      <c r="F266" s="631"/>
      <c r="G266" s="94"/>
      <c r="H266" s="593"/>
    </row>
    <row r="267" spans="1:8" s="45" customFormat="1" ht="21.6" thickBot="1">
      <c r="A267" s="33"/>
      <c r="B267" s="292" t="s">
        <v>106</v>
      </c>
      <c r="C267" s="394" t="s">
        <v>46</v>
      </c>
      <c r="D267" s="368" t="s">
        <v>38</v>
      </c>
      <c r="E267" s="153">
        <v>225</v>
      </c>
      <c r="F267" s="633"/>
      <c r="G267" s="274"/>
      <c r="H267" s="594"/>
    </row>
    <row r="268" spans="1:8" s="45" customFormat="1" ht="21.6" thickBot="1">
      <c r="A268" s="33"/>
      <c r="B268" s="292" t="s">
        <v>51</v>
      </c>
      <c r="C268" s="394" t="s">
        <v>52</v>
      </c>
      <c r="D268" s="368" t="s">
        <v>130</v>
      </c>
      <c r="E268" s="153">
        <v>225</v>
      </c>
      <c r="F268" s="631"/>
      <c r="G268" s="94"/>
      <c r="H268" s="593"/>
    </row>
    <row r="269" spans="1:8" s="45" customFormat="1" ht="21.6" thickBot="1">
      <c r="A269" s="33"/>
      <c r="B269" s="292" t="s">
        <v>182</v>
      </c>
      <c r="C269" s="394" t="s">
        <v>40</v>
      </c>
      <c r="D269" s="368" t="s">
        <v>29</v>
      </c>
      <c r="E269" s="153">
        <v>225</v>
      </c>
      <c r="F269" s="633"/>
      <c r="G269" s="274"/>
      <c r="H269" s="594"/>
    </row>
    <row r="270" spans="1:8" s="45" customFormat="1" ht="21.6" thickBot="1">
      <c r="A270" s="33"/>
      <c r="B270" s="292"/>
      <c r="C270" s="394"/>
      <c r="D270" s="368" t="s">
        <v>131</v>
      </c>
      <c r="E270" s="153"/>
      <c r="F270" s="631"/>
      <c r="G270" s="95"/>
      <c r="H270" s="593"/>
    </row>
    <row r="271" spans="1:8" s="45" customFormat="1" ht="35.4" thickBot="1">
      <c r="A271" s="33"/>
      <c r="B271" s="292" t="s">
        <v>48</v>
      </c>
      <c r="C271" s="394" t="s">
        <v>97</v>
      </c>
      <c r="D271" s="368" t="s">
        <v>132</v>
      </c>
      <c r="E271" s="153">
        <v>230</v>
      </c>
      <c r="F271" s="631"/>
      <c r="G271" s="689"/>
      <c r="H271" s="688"/>
    </row>
    <row r="272" spans="1:8" s="45" customFormat="1" ht="21">
      <c r="A272" s="33"/>
      <c r="B272" s="292" t="s">
        <v>47</v>
      </c>
      <c r="C272" s="394" t="s">
        <v>98</v>
      </c>
      <c r="D272" s="368" t="s">
        <v>96</v>
      </c>
      <c r="E272" s="153">
        <v>230</v>
      </c>
      <c r="F272" s="633"/>
      <c r="G272" s="274"/>
      <c r="H272" s="594"/>
    </row>
    <row r="273" spans="1:8" s="45" customFormat="1" ht="21">
      <c r="A273" s="33"/>
      <c r="B273" s="320"/>
      <c r="C273" s="394"/>
      <c r="D273" s="368" t="s">
        <v>134</v>
      </c>
      <c r="E273" s="96"/>
      <c r="F273" s="631"/>
      <c r="G273" s="95"/>
      <c r="H273" s="593"/>
    </row>
    <row r="274" spans="1:8" s="30" customFormat="1" ht="21.6" thickBot="1">
      <c r="A274" s="52"/>
      <c r="B274" s="320"/>
      <c r="C274" s="394"/>
      <c r="D274" s="368" t="s">
        <v>133</v>
      </c>
      <c r="E274" s="117"/>
      <c r="F274" s="636"/>
      <c r="G274" s="114"/>
      <c r="H274" s="596"/>
    </row>
    <row r="275" spans="1:8" s="611" customFormat="1" ht="21.6" thickBot="1">
      <c r="A275" s="612"/>
      <c r="B275" s="613"/>
      <c r="C275" s="613"/>
      <c r="D275" s="614" t="s">
        <v>188</v>
      </c>
      <c r="E275" s="139"/>
      <c r="F275" s="122"/>
      <c r="G275" s="269"/>
      <c r="H275" s="98"/>
    </row>
    <row r="276" spans="1:8" s="30" customFormat="1" ht="34.799999999999997">
      <c r="A276" s="53"/>
      <c r="B276" s="330" t="s">
        <v>185</v>
      </c>
      <c r="C276" s="419" t="s">
        <v>186</v>
      </c>
      <c r="D276" s="456" t="s">
        <v>189</v>
      </c>
      <c r="E276" s="233">
        <v>2920</v>
      </c>
      <c r="F276" s="630"/>
      <c r="G276" s="276"/>
      <c r="H276" s="592"/>
    </row>
    <row r="277" spans="1:8" s="30" customFormat="1" ht="21">
      <c r="A277" s="33"/>
      <c r="B277" s="331"/>
      <c r="C277" s="359" t="s">
        <v>187</v>
      </c>
      <c r="D277" s="499" t="s">
        <v>190</v>
      </c>
      <c r="E277" s="154"/>
      <c r="F277" s="631"/>
      <c r="G277" s="156"/>
      <c r="H277" s="593"/>
    </row>
    <row r="278" spans="1:8" s="30" customFormat="1" ht="21">
      <c r="A278" s="33"/>
      <c r="B278" s="332" t="s">
        <v>211</v>
      </c>
      <c r="C278" s="359" t="s">
        <v>212</v>
      </c>
      <c r="D278" s="374" t="s">
        <v>192</v>
      </c>
      <c r="E278" s="154"/>
      <c r="F278" s="631"/>
      <c r="G278" s="156"/>
      <c r="H278" s="593"/>
    </row>
    <row r="279" spans="1:8" s="30" customFormat="1" ht="34.799999999999997">
      <c r="A279" s="33"/>
      <c r="B279" s="333"/>
      <c r="C279" s="359" t="s">
        <v>187</v>
      </c>
      <c r="D279" s="369" t="s">
        <v>193</v>
      </c>
      <c r="E279" s="154"/>
      <c r="F279" s="631"/>
      <c r="G279" s="156"/>
      <c r="H279" s="593"/>
    </row>
    <row r="280" spans="1:8" s="30" customFormat="1" ht="21">
      <c r="A280" s="33"/>
      <c r="B280" s="330" t="s">
        <v>213</v>
      </c>
      <c r="C280" s="420" t="s">
        <v>214</v>
      </c>
      <c r="D280" s="499" t="s">
        <v>191</v>
      </c>
      <c r="E280" s="133">
        <v>2283</v>
      </c>
      <c r="F280" s="631"/>
      <c r="G280" s="137"/>
      <c r="H280" s="593"/>
    </row>
    <row r="281" spans="1:8" s="30" customFormat="1" ht="21">
      <c r="A281" s="33"/>
      <c r="B281" s="330" t="s">
        <v>215</v>
      </c>
      <c r="C281" s="359" t="s">
        <v>222</v>
      </c>
      <c r="D281" s="369" t="s">
        <v>194</v>
      </c>
      <c r="E281" s="154"/>
      <c r="F281" s="631"/>
      <c r="G281" s="156"/>
      <c r="H281" s="593"/>
    </row>
    <row r="282" spans="1:8" s="30" customFormat="1" ht="34.799999999999997">
      <c r="A282" s="33"/>
      <c r="B282" s="330" t="s">
        <v>216</v>
      </c>
      <c r="C282" s="359" t="s">
        <v>223</v>
      </c>
      <c r="D282" s="369" t="s">
        <v>195</v>
      </c>
      <c r="E282" s="154"/>
      <c r="F282" s="631"/>
      <c r="G282" s="156"/>
      <c r="H282" s="593"/>
    </row>
    <row r="283" spans="1:8" s="30" customFormat="1" ht="21">
      <c r="A283" s="33"/>
      <c r="B283" s="330" t="s">
        <v>217</v>
      </c>
      <c r="C283" s="359" t="s">
        <v>214</v>
      </c>
      <c r="D283" s="500" t="s">
        <v>196</v>
      </c>
      <c r="E283" s="154"/>
      <c r="F283" s="631"/>
      <c r="G283" s="156"/>
      <c r="H283" s="593"/>
    </row>
    <row r="284" spans="1:8" s="30" customFormat="1" ht="21">
      <c r="A284" s="33"/>
      <c r="B284" s="330" t="s">
        <v>218</v>
      </c>
      <c r="C284" s="359" t="s">
        <v>222</v>
      </c>
      <c r="D284" s="369" t="s">
        <v>197</v>
      </c>
      <c r="E284" s="154"/>
      <c r="F284" s="631"/>
      <c r="G284" s="156"/>
      <c r="H284" s="593"/>
    </row>
    <row r="285" spans="1:8" s="30" customFormat="1" ht="21">
      <c r="A285" s="33"/>
      <c r="B285" s="330" t="s">
        <v>219</v>
      </c>
      <c r="C285" s="359" t="s">
        <v>223</v>
      </c>
      <c r="D285" s="369" t="s">
        <v>198</v>
      </c>
      <c r="E285" s="154"/>
      <c r="F285" s="631"/>
      <c r="G285" s="156"/>
      <c r="H285" s="593"/>
    </row>
    <row r="286" spans="1:8" s="30" customFormat="1" ht="21">
      <c r="A286" s="33"/>
      <c r="B286" s="330" t="s">
        <v>220</v>
      </c>
      <c r="C286" s="359" t="s">
        <v>222</v>
      </c>
      <c r="D286" s="369" t="s">
        <v>199</v>
      </c>
      <c r="E286" s="154"/>
      <c r="F286" s="631"/>
      <c r="G286" s="156"/>
      <c r="H286" s="593"/>
    </row>
    <row r="287" spans="1:8" s="30" customFormat="1" ht="21">
      <c r="A287" s="33"/>
      <c r="B287" s="330" t="s">
        <v>221</v>
      </c>
      <c r="C287" s="359" t="s">
        <v>223</v>
      </c>
      <c r="D287" s="369" t="s">
        <v>200</v>
      </c>
      <c r="E287" s="154"/>
      <c r="F287" s="631"/>
      <c r="G287" s="156"/>
      <c r="H287" s="593"/>
    </row>
    <row r="288" spans="1:8" s="30" customFormat="1" ht="21">
      <c r="A288" s="33"/>
      <c r="B288" s="334"/>
      <c r="C288" s="334"/>
      <c r="D288" s="369" t="s">
        <v>201</v>
      </c>
      <c r="E288" s="155"/>
      <c r="F288" s="631"/>
      <c r="G288" s="157"/>
      <c r="H288" s="593"/>
    </row>
    <row r="289" spans="1:8" s="30" customFormat="1" ht="21">
      <c r="A289" s="33"/>
      <c r="B289" s="334"/>
      <c r="C289" s="334"/>
      <c r="D289" s="369" t="s">
        <v>202</v>
      </c>
      <c r="E289" s="155"/>
      <c r="F289" s="631"/>
      <c r="G289" s="157"/>
      <c r="H289" s="593"/>
    </row>
    <row r="290" spans="1:8" s="45" customFormat="1" ht="21">
      <c r="A290" s="33"/>
      <c r="B290" s="334"/>
      <c r="C290" s="334"/>
      <c r="D290" s="369" t="s">
        <v>203</v>
      </c>
      <c r="E290" s="155"/>
      <c r="F290" s="631"/>
      <c r="G290" s="157"/>
      <c r="H290" s="593"/>
    </row>
    <row r="291" spans="1:8" s="30" customFormat="1" ht="21">
      <c r="A291" s="33"/>
      <c r="B291" s="334"/>
      <c r="C291" s="334"/>
      <c r="D291" s="369" t="s">
        <v>204</v>
      </c>
      <c r="E291" s="155"/>
      <c r="F291" s="631"/>
      <c r="G291" s="157"/>
      <c r="H291" s="593"/>
    </row>
    <row r="292" spans="1:8" s="30" customFormat="1" ht="21">
      <c r="A292" s="33"/>
      <c r="B292" s="334"/>
      <c r="C292" s="334"/>
      <c r="D292" s="369" t="s">
        <v>205</v>
      </c>
      <c r="E292" s="155"/>
      <c r="F292" s="631"/>
      <c r="G292" s="157"/>
      <c r="H292" s="593"/>
    </row>
    <row r="293" spans="1:8" s="30" customFormat="1" ht="25.5" customHeight="1">
      <c r="A293" s="33"/>
      <c r="B293" s="334"/>
      <c r="C293" s="334"/>
      <c r="D293" s="369" t="s">
        <v>207</v>
      </c>
      <c r="E293" s="155"/>
      <c r="F293" s="631"/>
      <c r="G293" s="157"/>
      <c r="H293" s="593"/>
    </row>
    <row r="294" spans="1:8" s="30" customFormat="1" ht="34.799999999999997">
      <c r="A294" s="33"/>
      <c r="B294" s="334"/>
      <c r="C294" s="334"/>
      <c r="D294" s="369" t="s">
        <v>208</v>
      </c>
      <c r="E294" s="155"/>
      <c r="F294" s="631"/>
      <c r="G294" s="157"/>
      <c r="H294" s="593"/>
    </row>
    <row r="295" spans="1:8" s="30" customFormat="1" ht="34.799999999999997">
      <c r="A295" s="33"/>
      <c r="B295" s="334"/>
      <c r="C295" s="334"/>
      <c r="D295" s="369" t="s">
        <v>209</v>
      </c>
      <c r="E295" s="155"/>
      <c r="F295" s="631"/>
      <c r="G295" s="157"/>
      <c r="H295" s="593"/>
    </row>
    <row r="296" spans="1:8" s="30" customFormat="1" ht="21">
      <c r="A296" s="33"/>
      <c r="B296" s="334"/>
      <c r="C296" s="334"/>
      <c r="D296" s="500" t="s">
        <v>206</v>
      </c>
      <c r="E296" s="155"/>
      <c r="F296" s="631"/>
      <c r="G296" s="157"/>
      <c r="H296" s="593"/>
    </row>
    <row r="297" spans="1:8" s="30" customFormat="1" ht="35.4" thickBot="1">
      <c r="A297" s="33"/>
      <c r="B297" s="334"/>
      <c r="C297" s="334"/>
      <c r="D297" s="501" t="s">
        <v>210</v>
      </c>
      <c r="E297" s="159"/>
      <c r="F297" s="636"/>
      <c r="G297" s="158"/>
      <c r="H297" s="596"/>
    </row>
    <row r="298" spans="1:8" s="611" customFormat="1" ht="21.6" thickBot="1">
      <c r="A298" s="612"/>
      <c r="B298" s="613"/>
      <c r="C298" s="613"/>
      <c r="D298" s="614" t="s">
        <v>380</v>
      </c>
      <c r="E298" s="138"/>
      <c r="F298" s="120"/>
      <c r="G298" s="277"/>
      <c r="H298" s="121"/>
    </row>
    <row r="299" spans="1:8" s="30" customFormat="1" ht="34.799999999999997">
      <c r="A299" s="54"/>
      <c r="B299" s="333" t="s">
        <v>382</v>
      </c>
      <c r="C299" s="421" t="s">
        <v>386</v>
      </c>
      <c r="D299" s="456" t="s">
        <v>390</v>
      </c>
      <c r="E299" s="234">
        <v>963</v>
      </c>
      <c r="F299" s="638"/>
      <c r="G299" s="156"/>
      <c r="H299" s="593"/>
    </row>
    <row r="300" spans="1:8" s="30" customFormat="1" ht="34.799999999999997">
      <c r="A300" s="54"/>
      <c r="B300" s="333" t="s">
        <v>384</v>
      </c>
      <c r="C300" s="422" t="s">
        <v>388</v>
      </c>
      <c r="D300" s="374" t="s">
        <v>391</v>
      </c>
      <c r="E300" s="235">
        <v>1252</v>
      </c>
      <c r="F300" s="646"/>
      <c r="G300" s="278"/>
      <c r="H300" s="594"/>
    </row>
    <row r="301" spans="1:8" s="30" customFormat="1" ht="52.2">
      <c r="A301" s="55"/>
      <c r="B301" s="333" t="s">
        <v>383</v>
      </c>
      <c r="C301" s="422" t="s">
        <v>387</v>
      </c>
      <c r="D301" s="374" t="s">
        <v>392</v>
      </c>
      <c r="E301" s="128">
        <v>965</v>
      </c>
      <c r="F301" s="631"/>
      <c r="G301" s="156"/>
      <c r="H301" s="593"/>
    </row>
    <row r="302" spans="1:8" s="30" customFormat="1" ht="21">
      <c r="A302" s="55"/>
      <c r="B302" s="333" t="s">
        <v>385</v>
      </c>
      <c r="C302" s="422" t="s">
        <v>600</v>
      </c>
      <c r="D302" s="374" t="s">
        <v>393</v>
      </c>
      <c r="E302" s="154"/>
      <c r="F302" s="631"/>
      <c r="G302" s="156"/>
      <c r="H302" s="593"/>
    </row>
    <row r="303" spans="1:8" s="45" customFormat="1" ht="35.4">
      <c r="A303" s="55"/>
      <c r="B303" s="335"/>
      <c r="C303" s="422"/>
      <c r="D303" s="374" t="s">
        <v>394</v>
      </c>
      <c r="E303" s="155"/>
      <c r="F303" s="631"/>
      <c r="G303" s="157"/>
      <c r="H303" s="593"/>
    </row>
    <row r="304" spans="1:8" s="30" customFormat="1" ht="34.799999999999997">
      <c r="A304" s="55"/>
      <c r="B304" s="333" t="s">
        <v>381</v>
      </c>
      <c r="C304" s="422" t="s">
        <v>389</v>
      </c>
      <c r="D304" s="374" t="s">
        <v>395</v>
      </c>
      <c r="E304" s="154"/>
      <c r="F304" s="631"/>
      <c r="G304" s="156"/>
      <c r="H304" s="593"/>
    </row>
    <row r="305" spans="1:8" s="30" customFormat="1" ht="52.2">
      <c r="A305" s="55"/>
      <c r="B305" s="293"/>
      <c r="C305" s="334"/>
      <c r="D305" s="374" t="s">
        <v>396</v>
      </c>
      <c r="E305" s="155"/>
      <c r="F305" s="631"/>
      <c r="G305" s="157"/>
      <c r="H305" s="593"/>
    </row>
    <row r="306" spans="1:8" s="30" customFormat="1" ht="69.599999999999994">
      <c r="A306" s="55"/>
      <c r="B306" s="293"/>
      <c r="C306" s="334"/>
      <c r="D306" s="374" t="s">
        <v>397</v>
      </c>
      <c r="E306" s="155"/>
      <c r="F306" s="631"/>
      <c r="G306" s="157"/>
      <c r="H306" s="593"/>
    </row>
    <row r="307" spans="1:8" s="30" customFormat="1" ht="34.799999999999997">
      <c r="A307" s="55"/>
      <c r="B307" s="334"/>
      <c r="C307" s="334"/>
      <c r="D307" s="374" t="s">
        <v>398</v>
      </c>
      <c r="E307" s="155"/>
      <c r="F307" s="631"/>
      <c r="G307" s="157"/>
      <c r="H307" s="593"/>
    </row>
    <row r="308" spans="1:8" s="30" customFormat="1" ht="21">
      <c r="A308" s="55"/>
      <c r="B308" s="334"/>
      <c r="C308" s="334"/>
      <c r="D308" s="374" t="s">
        <v>399</v>
      </c>
      <c r="E308" s="155"/>
      <c r="F308" s="631"/>
      <c r="G308" s="157"/>
      <c r="H308" s="593"/>
    </row>
    <row r="309" spans="1:8" s="30" customFormat="1" ht="34.799999999999997">
      <c r="A309" s="55"/>
      <c r="B309" s="334"/>
      <c r="C309" s="334"/>
      <c r="D309" s="374" t="s">
        <v>400</v>
      </c>
      <c r="E309" s="155"/>
      <c r="F309" s="631"/>
      <c r="G309" s="157"/>
      <c r="H309" s="593"/>
    </row>
    <row r="310" spans="1:8" s="30" customFormat="1" ht="21.6" thickBot="1">
      <c r="A310" s="56"/>
      <c r="B310" s="336"/>
      <c r="C310" s="336"/>
      <c r="D310" s="502" t="s">
        <v>401</v>
      </c>
      <c r="E310" s="159"/>
      <c r="F310" s="636"/>
      <c r="G310" s="158"/>
      <c r="H310" s="596"/>
    </row>
    <row r="311" spans="1:8" s="611" customFormat="1" ht="21.6" thickBot="1">
      <c r="A311" s="612"/>
      <c r="B311" s="613"/>
      <c r="C311" s="613"/>
      <c r="D311" s="614" t="s">
        <v>367</v>
      </c>
      <c r="E311" s="139"/>
      <c r="F311" s="122"/>
      <c r="G311" s="275"/>
      <c r="H311" s="98"/>
    </row>
    <row r="312" spans="1:8" s="30" customFormat="1" ht="21">
      <c r="A312" s="33"/>
      <c r="B312" s="334"/>
      <c r="C312" s="334"/>
      <c r="D312" s="375" t="s">
        <v>518</v>
      </c>
      <c r="E312" s="161"/>
      <c r="F312" s="630"/>
      <c r="G312" s="160"/>
      <c r="H312" s="592"/>
    </row>
    <row r="313" spans="1:8" s="30" customFormat="1" ht="21">
      <c r="A313" s="33"/>
      <c r="B313" s="333" t="s">
        <v>368</v>
      </c>
      <c r="C313" s="422" t="s">
        <v>370</v>
      </c>
      <c r="D313" s="375" t="s">
        <v>372</v>
      </c>
      <c r="E313" s="214">
        <v>70</v>
      </c>
      <c r="F313" s="632"/>
      <c r="G313" s="105"/>
      <c r="H313" s="595"/>
    </row>
    <row r="314" spans="1:8" s="30" customFormat="1" ht="34.799999999999997">
      <c r="A314" s="33"/>
      <c r="B314" s="333" t="s">
        <v>369</v>
      </c>
      <c r="C314" s="422" t="s">
        <v>371</v>
      </c>
      <c r="D314" s="375" t="s">
        <v>377</v>
      </c>
      <c r="E314" s="128">
        <v>80</v>
      </c>
      <c r="F314" s="631"/>
      <c r="G314" s="94"/>
      <c r="H314" s="593"/>
    </row>
    <row r="315" spans="1:8" s="30" customFormat="1" ht="21">
      <c r="A315" s="33"/>
      <c r="B315" s="334"/>
      <c r="C315" s="334"/>
      <c r="D315" s="375" t="s">
        <v>373</v>
      </c>
      <c r="E315" s="154"/>
      <c r="F315" s="631"/>
      <c r="G315" s="156"/>
      <c r="H315" s="593"/>
    </row>
    <row r="316" spans="1:8" s="30" customFormat="1" ht="34.799999999999997">
      <c r="A316" s="33"/>
      <c r="B316" s="334"/>
      <c r="C316" s="334"/>
      <c r="D316" s="503" t="s">
        <v>374</v>
      </c>
      <c r="E316" s="155"/>
      <c r="F316" s="631"/>
      <c r="G316" s="157"/>
      <c r="H316" s="593"/>
    </row>
    <row r="317" spans="1:8" s="30" customFormat="1" ht="21">
      <c r="A317" s="33"/>
      <c r="B317" s="334"/>
      <c r="C317" s="334"/>
      <c r="D317" s="503" t="s">
        <v>375</v>
      </c>
      <c r="E317" s="155"/>
      <c r="F317" s="631"/>
      <c r="G317" s="157"/>
      <c r="H317" s="593"/>
    </row>
    <row r="318" spans="1:8" s="30" customFormat="1" ht="21">
      <c r="A318" s="33"/>
      <c r="B318" s="334"/>
      <c r="C318" s="334"/>
      <c r="D318" s="503" t="s">
        <v>376</v>
      </c>
      <c r="E318" s="155"/>
      <c r="F318" s="631"/>
      <c r="G318" s="157"/>
      <c r="H318" s="593"/>
    </row>
    <row r="319" spans="1:8" s="30" customFormat="1" ht="35.4" thickBot="1">
      <c r="A319" s="56"/>
      <c r="B319" s="336"/>
      <c r="C319" s="336"/>
      <c r="D319" s="504" t="s">
        <v>378</v>
      </c>
      <c r="E319" s="159"/>
      <c r="F319" s="636"/>
      <c r="G319" s="158"/>
      <c r="H319" s="596"/>
    </row>
    <row r="320" spans="1:8" s="600" customFormat="1" ht="21.6" thickBot="1">
      <c r="A320" s="606"/>
      <c r="B320" s="602"/>
      <c r="C320" s="603"/>
      <c r="D320" s="608" t="s">
        <v>513</v>
      </c>
      <c r="E320" s="605"/>
      <c r="F320" s="118"/>
      <c r="G320" s="260"/>
      <c r="H320" s="119"/>
    </row>
    <row r="321" spans="1:8" s="58" customFormat="1" ht="21">
      <c r="A321" s="57"/>
      <c r="B321" s="307" t="s">
        <v>496</v>
      </c>
      <c r="C321" s="406" t="s">
        <v>4</v>
      </c>
      <c r="D321" s="495" t="s">
        <v>497</v>
      </c>
      <c r="E321" s="236">
        <v>40</v>
      </c>
      <c r="F321" s="630"/>
      <c r="G321" s="163"/>
      <c r="H321" s="592"/>
    </row>
    <row r="322" spans="1:8" s="58" customFormat="1" ht="36">
      <c r="A322" s="59"/>
      <c r="B322" s="326"/>
      <c r="C322" s="406"/>
      <c r="D322" s="495" t="s">
        <v>498</v>
      </c>
      <c r="E322" s="96"/>
      <c r="F322" s="631"/>
      <c r="G322" s="96"/>
      <c r="H322" s="593"/>
    </row>
    <row r="323" spans="1:8" s="58" customFormat="1" ht="21">
      <c r="A323" s="59"/>
      <c r="B323" s="326"/>
      <c r="C323" s="406"/>
      <c r="D323" s="495" t="s">
        <v>499</v>
      </c>
      <c r="E323" s="162"/>
      <c r="F323" s="631"/>
      <c r="G323" s="162"/>
      <c r="H323" s="593"/>
    </row>
    <row r="324" spans="1:8" s="58" customFormat="1" ht="21">
      <c r="A324" s="59"/>
      <c r="B324" s="326"/>
      <c r="C324" s="406"/>
      <c r="D324" s="495" t="s">
        <v>500</v>
      </c>
      <c r="E324" s="162"/>
      <c r="F324" s="631"/>
      <c r="G324" s="162"/>
      <c r="H324" s="593"/>
    </row>
    <row r="325" spans="1:8" s="58" customFormat="1" ht="21">
      <c r="A325" s="59"/>
      <c r="B325" s="326"/>
      <c r="C325" s="406"/>
      <c r="D325" s="495" t="s">
        <v>501</v>
      </c>
      <c r="E325" s="162"/>
      <c r="F325" s="631"/>
      <c r="G325" s="162"/>
      <c r="H325" s="593"/>
    </row>
    <row r="326" spans="1:8" s="58" customFormat="1" ht="21">
      <c r="A326" s="59"/>
      <c r="B326" s="326"/>
      <c r="C326" s="406"/>
      <c r="D326" s="495" t="s">
        <v>502</v>
      </c>
      <c r="E326" s="162"/>
      <c r="F326" s="631"/>
      <c r="G326" s="162"/>
      <c r="H326" s="593"/>
    </row>
    <row r="327" spans="1:8" s="58" customFormat="1" ht="21">
      <c r="A327" s="59"/>
      <c r="B327" s="337"/>
      <c r="C327" s="423"/>
      <c r="D327" s="505" t="s">
        <v>503</v>
      </c>
      <c r="E327" s="237"/>
      <c r="F327" s="632"/>
      <c r="G327" s="237"/>
      <c r="H327" s="595"/>
    </row>
    <row r="328" spans="1:8" s="58" customFormat="1" ht="21">
      <c r="A328" s="59"/>
      <c r="B328" s="326"/>
      <c r="C328" s="406"/>
      <c r="D328" s="495"/>
      <c r="E328" s="162"/>
      <c r="F328" s="631"/>
      <c r="G328" s="279"/>
      <c r="H328" s="593"/>
    </row>
    <row r="329" spans="1:8" s="58" customFormat="1" ht="21">
      <c r="A329" s="59"/>
      <c r="B329" s="307" t="s">
        <v>504</v>
      </c>
      <c r="C329" s="406" t="s">
        <v>505</v>
      </c>
      <c r="D329" s="495" t="s">
        <v>506</v>
      </c>
      <c r="E329" s="164">
        <v>83</v>
      </c>
      <c r="F329" s="631"/>
      <c r="G329" s="165"/>
      <c r="H329" s="593"/>
    </row>
    <row r="330" spans="1:8" s="58" customFormat="1" ht="35.4">
      <c r="A330" s="59"/>
      <c r="B330" s="326"/>
      <c r="C330" s="406"/>
      <c r="D330" s="495" t="s">
        <v>507</v>
      </c>
      <c r="E330" s="162"/>
      <c r="F330" s="631"/>
      <c r="G330" s="162"/>
      <c r="H330" s="593"/>
    </row>
    <row r="331" spans="1:8" s="58" customFormat="1" ht="21">
      <c r="A331" s="57"/>
      <c r="B331" s="326"/>
      <c r="C331" s="406"/>
      <c r="D331" s="495" t="s">
        <v>508</v>
      </c>
      <c r="E331" s="162"/>
      <c r="F331" s="631"/>
      <c r="G331" s="162"/>
      <c r="H331" s="593"/>
    </row>
    <row r="332" spans="1:8" s="58" customFormat="1" ht="21">
      <c r="A332" s="59"/>
      <c r="B332" s="326"/>
      <c r="C332" s="406"/>
      <c r="D332" s="495" t="s">
        <v>509</v>
      </c>
      <c r="E332" s="162"/>
      <c r="F332" s="631"/>
      <c r="G332" s="162"/>
      <c r="H332" s="593"/>
    </row>
    <row r="333" spans="1:8" s="58" customFormat="1" ht="21">
      <c r="A333" s="59"/>
      <c r="B333" s="326"/>
      <c r="C333" s="406"/>
      <c r="D333" s="495" t="s">
        <v>510</v>
      </c>
      <c r="E333" s="162"/>
      <c r="F333" s="631"/>
      <c r="G333" s="162"/>
      <c r="H333" s="593"/>
    </row>
    <row r="334" spans="1:8" s="58" customFormat="1" ht="21">
      <c r="A334" s="59"/>
      <c r="B334" s="326"/>
      <c r="C334" s="406"/>
      <c r="D334" s="495" t="s">
        <v>511</v>
      </c>
      <c r="E334" s="162"/>
      <c r="F334" s="631"/>
      <c r="G334" s="162"/>
      <c r="H334" s="593"/>
    </row>
    <row r="335" spans="1:8" s="58" customFormat="1" ht="21">
      <c r="A335" s="59"/>
      <c r="B335" s="326"/>
      <c r="C335" s="406"/>
      <c r="D335" s="495" t="s">
        <v>512</v>
      </c>
      <c r="E335" s="162"/>
      <c r="F335" s="631"/>
      <c r="G335" s="162"/>
      <c r="H335" s="593"/>
    </row>
    <row r="336" spans="1:8" s="58" customFormat="1" ht="21.6" thickBot="1">
      <c r="A336" s="59"/>
      <c r="B336" s="326"/>
      <c r="C336" s="406"/>
      <c r="D336" s="506"/>
      <c r="E336" s="238"/>
      <c r="F336" s="636"/>
      <c r="G336" s="238"/>
      <c r="H336" s="596"/>
    </row>
    <row r="337" spans="1:8" s="611" customFormat="1" ht="21.6" thickBot="1">
      <c r="A337" s="612"/>
      <c r="B337" s="613"/>
      <c r="C337" s="613"/>
      <c r="D337" s="615" t="s">
        <v>309</v>
      </c>
      <c r="E337" s="243"/>
      <c r="F337" s="123"/>
      <c r="G337" s="280"/>
      <c r="H337" s="121"/>
    </row>
    <row r="338" spans="1:8" s="30" customFormat="1" ht="21">
      <c r="A338" s="60"/>
      <c r="B338" s="332"/>
      <c r="C338" s="424"/>
      <c r="D338" s="503" t="s">
        <v>315</v>
      </c>
      <c r="E338" s="239"/>
      <c r="F338" s="631"/>
      <c r="G338" s="140"/>
      <c r="H338" s="593"/>
    </row>
    <row r="339" spans="1:8" s="30" customFormat="1" ht="21">
      <c r="A339" s="60"/>
      <c r="B339" s="332" t="s">
        <v>310</v>
      </c>
      <c r="C339" s="424" t="s">
        <v>168</v>
      </c>
      <c r="D339" s="503" t="s">
        <v>316</v>
      </c>
      <c r="E339" s="128">
        <v>775</v>
      </c>
      <c r="F339" s="631"/>
      <c r="G339" s="128"/>
      <c r="H339" s="593"/>
    </row>
    <row r="340" spans="1:8" s="30" customFormat="1" ht="21">
      <c r="A340" s="60"/>
      <c r="B340" s="338"/>
      <c r="C340" s="424"/>
      <c r="D340" s="503" t="s">
        <v>317</v>
      </c>
      <c r="E340" s="154"/>
      <c r="F340" s="631"/>
      <c r="G340" s="154"/>
      <c r="H340" s="593"/>
    </row>
    <row r="341" spans="1:8" s="30" customFormat="1" ht="21">
      <c r="A341" s="60"/>
      <c r="B341" s="338"/>
      <c r="C341" s="424"/>
      <c r="D341" s="503" t="s">
        <v>318</v>
      </c>
      <c r="E341" s="154"/>
      <c r="F341" s="631"/>
      <c r="G341" s="154"/>
      <c r="H341" s="593"/>
    </row>
    <row r="342" spans="1:8" s="30" customFormat="1" ht="21">
      <c r="A342" s="60"/>
      <c r="B342" s="338"/>
      <c r="C342" s="424"/>
      <c r="D342" s="503" t="s">
        <v>319</v>
      </c>
      <c r="E342" s="154"/>
      <c r="F342" s="631"/>
      <c r="G342" s="154"/>
      <c r="H342" s="593"/>
    </row>
    <row r="343" spans="1:8" s="30" customFormat="1" ht="34.799999999999997">
      <c r="A343" s="60"/>
      <c r="B343" s="339"/>
      <c r="C343" s="339"/>
      <c r="D343" s="503" t="s">
        <v>320</v>
      </c>
      <c r="E343" s="155"/>
      <c r="F343" s="631"/>
      <c r="G343" s="155"/>
      <c r="H343" s="593"/>
    </row>
    <row r="344" spans="1:8" s="30" customFormat="1" ht="21">
      <c r="A344" s="60"/>
      <c r="B344" s="339"/>
      <c r="C344" s="339"/>
      <c r="D344" s="503" t="s">
        <v>321</v>
      </c>
      <c r="E344" s="155"/>
      <c r="F344" s="631"/>
      <c r="G344" s="155"/>
      <c r="H344" s="593"/>
    </row>
    <row r="345" spans="1:8" s="30" customFormat="1" ht="21">
      <c r="A345" s="60"/>
      <c r="B345" s="339"/>
      <c r="C345" s="339"/>
      <c r="D345" s="503" t="s">
        <v>323</v>
      </c>
      <c r="E345" s="155"/>
      <c r="F345" s="631"/>
      <c r="G345" s="155"/>
      <c r="H345" s="593"/>
    </row>
    <row r="346" spans="1:8" s="30" customFormat="1" ht="21">
      <c r="A346" s="60"/>
      <c r="B346" s="339"/>
      <c r="C346" s="339"/>
      <c r="D346" s="503" t="s">
        <v>322</v>
      </c>
      <c r="E346" s="155"/>
      <c r="F346" s="631"/>
      <c r="G346" s="155"/>
      <c r="H346" s="593"/>
    </row>
    <row r="347" spans="1:8" s="30" customFormat="1" ht="21.6" thickBot="1">
      <c r="A347" s="60"/>
      <c r="B347" s="339"/>
      <c r="C347" s="339"/>
      <c r="D347" s="503" t="s">
        <v>324</v>
      </c>
      <c r="E347" s="159"/>
      <c r="F347" s="631"/>
      <c r="G347" s="155"/>
      <c r="H347" s="593"/>
    </row>
    <row r="348" spans="1:8" s="611" customFormat="1" ht="21.6" thickBot="1">
      <c r="A348" s="612"/>
      <c r="B348" s="613"/>
      <c r="C348" s="613"/>
      <c r="D348" s="614" t="s">
        <v>311</v>
      </c>
      <c r="E348" s="243"/>
      <c r="F348" s="127"/>
      <c r="G348" s="275"/>
      <c r="H348" s="98"/>
    </row>
    <row r="349" spans="1:8" s="30" customFormat="1" ht="36">
      <c r="A349" s="61"/>
      <c r="B349" s="340" t="s">
        <v>519</v>
      </c>
      <c r="C349" s="424" t="s">
        <v>168</v>
      </c>
      <c r="D349" s="507" t="s">
        <v>303</v>
      </c>
      <c r="E349" s="240">
        <v>402</v>
      </c>
      <c r="F349" s="640"/>
      <c r="G349" s="145"/>
      <c r="H349" s="592"/>
    </row>
    <row r="350" spans="1:8" s="30" customFormat="1" ht="36">
      <c r="A350" s="60"/>
      <c r="B350" s="340" t="s">
        <v>520</v>
      </c>
      <c r="C350" s="424" t="s">
        <v>143</v>
      </c>
      <c r="D350" s="508" t="s">
        <v>302</v>
      </c>
      <c r="E350" s="241">
        <v>567</v>
      </c>
      <c r="F350" s="642"/>
      <c r="G350" s="270"/>
      <c r="H350" s="594"/>
    </row>
    <row r="351" spans="1:8" s="30" customFormat="1" ht="21">
      <c r="A351" s="60"/>
      <c r="B351" s="340" t="s">
        <v>521</v>
      </c>
      <c r="C351" s="424" t="s">
        <v>292</v>
      </c>
      <c r="D351" s="508" t="s">
        <v>304</v>
      </c>
      <c r="E351" s="93">
        <v>567</v>
      </c>
      <c r="F351" s="641"/>
      <c r="G351" s="137"/>
      <c r="H351" s="593"/>
    </row>
    <row r="352" spans="1:8" s="30" customFormat="1" ht="21">
      <c r="A352" s="60"/>
      <c r="B352" s="340" t="s">
        <v>522</v>
      </c>
      <c r="C352" s="424" t="s">
        <v>524</v>
      </c>
      <c r="D352" s="508" t="s">
        <v>293</v>
      </c>
      <c r="E352" s="241">
        <v>590</v>
      </c>
      <c r="F352" s="642"/>
      <c r="G352" s="270"/>
      <c r="H352" s="594"/>
    </row>
    <row r="353" spans="1:8" s="30" customFormat="1" ht="21">
      <c r="A353" s="60"/>
      <c r="B353" s="341" t="s">
        <v>523</v>
      </c>
      <c r="C353" s="424" t="s">
        <v>146</v>
      </c>
      <c r="D353" s="508" t="s">
        <v>294</v>
      </c>
      <c r="E353" s="241">
        <v>636</v>
      </c>
      <c r="F353" s="642"/>
      <c r="G353" s="270"/>
      <c r="H353" s="594"/>
    </row>
    <row r="354" spans="1:8" s="30" customFormat="1" ht="21">
      <c r="A354" s="60"/>
      <c r="B354" s="339"/>
      <c r="C354" s="339"/>
      <c r="D354" s="508" t="s">
        <v>295</v>
      </c>
      <c r="E354" s="168"/>
      <c r="F354" s="641"/>
      <c r="G354" s="157"/>
      <c r="H354" s="593"/>
    </row>
    <row r="355" spans="1:8" s="30" customFormat="1" ht="21">
      <c r="A355" s="60"/>
      <c r="B355" s="339"/>
      <c r="C355" s="339"/>
      <c r="D355" s="375" t="s">
        <v>296</v>
      </c>
      <c r="E355" s="168"/>
      <c r="F355" s="641"/>
      <c r="G355" s="157"/>
      <c r="H355" s="593"/>
    </row>
    <row r="356" spans="1:8" s="30" customFormat="1" ht="21">
      <c r="A356" s="60"/>
      <c r="B356" s="339"/>
      <c r="C356" s="339"/>
      <c r="D356" s="375" t="s">
        <v>297</v>
      </c>
      <c r="E356" s="168"/>
      <c r="F356" s="641"/>
      <c r="G356" s="157"/>
      <c r="H356" s="593"/>
    </row>
    <row r="357" spans="1:8" s="30" customFormat="1" ht="21">
      <c r="A357" s="60"/>
      <c r="B357" s="339"/>
      <c r="C357" s="339"/>
      <c r="D357" s="375" t="s">
        <v>298</v>
      </c>
      <c r="E357" s="168"/>
      <c r="F357" s="641"/>
      <c r="G357" s="157"/>
      <c r="H357" s="593"/>
    </row>
    <row r="358" spans="1:8" s="30" customFormat="1" ht="21">
      <c r="A358" s="60"/>
      <c r="B358" s="339"/>
      <c r="C358" s="339"/>
      <c r="D358" s="375" t="s">
        <v>299</v>
      </c>
      <c r="E358" s="242"/>
      <c r="F358" s="641"/>
      <c r="G358" s="170"/>
      <c r="H358" s="593"/>
    </row>
    <row r="359" spans="1:8" s="30" customFormat="1" ht="21">
      <c r="A359" s="60"/>
      <c r="B359" s="339"/>
      <c r="C359" s="339"/>
      <c r="D359" s="375" t="s">
        <v>300</v>
      </c>
      <c r="E359" s="168"/>
      <c r="F359" s="641"/>
      <c r="G359" s="157"/>
      <c r="H359" s="593"/>
    </row>
    <row r="360" spans="1:8" s="30" customFormat="1" ht="21">
      <c r="A360" s="60"/>
      <c r="B360" s="339"/>
      <c r="C360" s="339"/>
      <c r="D360" s="375" t="s">
        <v>301</v>
      </c>
      <c r="E360" s="168"/>
      <c r="F360" s="641"/>
      <c r="G360" s="157"/>
      <c r="H360" s="593"/>
    </row>
    <row r="361" spans="1:8" s="30" customFormat="1" ht="21.6" thickBot="1">
      <c r="A361" s="60"/>
      <c r="B361" s="339"/>
      <c r="C361" s="339"/>
      <c r="D361" s="509"/>
      <c r="E361" s="169"/>
      <c r="F361" s="645"/>
      <c r="G361" s="158"/>
      <c r="H361" s="596"/>
    </row>
    <row r="362" spans="1:8" s="611" customFormat="1" ht="21.6" thickBot="1">
      <c r="A362" s="612"/>
      <c r="B362" s="613"/>
      <c r="C362" s="613"/>
      <c r="D362" s="614" t="s">
        <v>526</v>
      </c>
      <c r="E362" s="243"/>
      <c r="F362" s="540"/>
      <c r="G362" s="281"/>
      <c r="H362" s="119"/>
    </row>
    <row r="363" spans="1:8" s="30" customFormat="1" ht="21">
      <c r="A363" s="62"/>
      <c r="B363" s="342"/>
      <c r="C363" s="342"/>
      <c r="D363" s="369" t="s">
        <v>528</v>
      </c>
      <c r="E363" s="174"/>
      <c r="F363" s="640"/>
      <c r="G363" s="160"/>
      <c r="H363" s="592"/>
    </row>
    <row r="364" spans="1:8" s="30" customFormat="1" ht="21">
      <c r="A364" s="63"/>
      <c r="B364" s="341" t="s">
        <v>527</v>
      </c>
      <c r="C364" s="424" t="s">
        <v>524</v>
      </c>
      <c r="D364" s="369" t="s">
        <v>529</v>
      </c>
      <c r="E364" s="167">
        <v>1114</v>
      </c>
      <c r="F364" s="641"/>
      <c r="G364" s="156"/>
      <c r="H364" s="593"/>
    </row>
    <row r="365" spans="1:8" s="30" customFormat="1" ht="21">
      <c r="A365" s="63"/>
      <c r="B365" s="339"/>
      <c r="C365" s="339"/>
      <c r="D365" s="369" t="s">
        <v>530</v>
      </c>
      <c r="E365" s="168"/>
      <c r="F365" s="641"/>
      <c r="G365" s="157"/>
      <c r="H365" s="593"/>
    </row>
    <row r="366" spans="1:8" s="30" customFormat="1" ht="21">
      <c r="A366" s="63"/>
      <c r="B366" s="339"/>
      <c r="C366" s="339"/>
      <c r="D366" s="369" t="s">
        <v>531</v>
      </c>
      <c r="E366" s="168"/>
      <c r="F366" s="641"/>
      <c r="G366" s="157"/>
      <c r="H366" s="593"/>
    </row>
    <row r="367" spans="1:8" s="30" customFormat="1" ht="34.799999999999997">
      <c r="A367" s="63"/>
      <c r="B367" s="339"/>
      <c r="C367" s="339"/>
      <c r="D367" s="369" t="s">
        <v>532</v>
      </c>
      <c r="E367" s="168"/>
      <c r="F367" s="641"/>
      <c r="G367" s="157"/>
      <c r="H367" s="593"/>
    </row>
    <row r="368" spans="1:8" s="30" customFormat="1" ht="21">
      <c r="A368" s="63"/>
      <c r="B368" s="339"/>
      <c r="C368" s="339"/>
      <c r="D368" s="369" t="s">
        <v>318</v>
      </c>
      <c r="E368" s="168"/>
      <c r="F368" s="641"/>
      <c r="G368" s="157"/>
      <c r="H368" s="593"/>
    </row>
    <row r="369" spans="1:8" s="30" customFormat="1" ht="21">
      <c r="A369" s="63"/>
      <c r="B369" s="339"/>
      <c r="C369" s="339"/>
      <c r="D369" s="369" t="s">
        <v>533</v>
      </c>
      <c r="E369" s="168"/>
      <c r="F369" s="641"/>
      <c r="G369" s="157"/>
      <c r="H369" s="593"/>
    </row>
    <row r="370" spans="1:8" s="30" customFormat="1" ht="21">
      <c r="A370" s="63"/>
      <c r="B370" s="339"/>
      <c r="C370" s="339"/>
      <c r="D370" s="375" t="s">
        <v>297</v>
      </c>
      <c r="E370" s="168"/>
      <c r="F370" s="641"/>
      <c r="G370" s="157"/>
      <c r="H370" s="593"/>
    </row>
    <row r="371" spans="1:8" s="30" customFormat="1" ht="21">
      <c r="A371" s="63"/>
      <c r="B371" s="339"/>
      <c r="C371" s="339"/>
      <c r="D371" s="375" t="s">
        <v>301</v>
      </c>
      <c r="E371" s="168"/>
      <c r="F371" s="641"/>
      <c r="G371" s="157"/>
      <c r="H371" s="593"/>
    </row>
    <row r="372" spans="1:8" s="30" customFormat="1" ht="21.6" thickBot="1">
      <c r="A372" s="64"/>
      <c r="B372" s="343"/>
      <c r="C372" s="343"/>
      <c r="D372" s="509"/>
      <c r="E372" s="169"/>
      <c r="F372" s="645"/>
      <c r="G372" s="158"/>
      <c r="H372" s="596"/>
    </row>
    <row r="373" spans="1:8" s="611" customFormat="1" ht="21.6" thickBot="1">
      <c r="A373" s="612"/>
      <c r="B373" s="613"/>
      <c r="C373" s="613"/>
      <c r="D373" s="614" t="s">
        <v>312</v>
      </c>
      <c r="E373" s="243"/>
      <c r="F373" s="540"/>
      <c r="G373" s="281"/>
      <c r="H373" s="119"/>
    </row>
    <row r="374" spans="1:8" s="30" customFormat="1" ht="21">
      <c r="A374" s="65"/>
      <c r="B374" s="338" t="s">
        <v>155</v>
      </c>
      <c r="C374" s="424" t="s">
        <v>143</v>
      </c>
      <c r="D374" s="510" t="s">
        <v>140</v>
      </c>
      <c r="E374" s="97"/>
      <c r="F374" s="640"/>
      <c r="G374" s="171"/>
      <c r="H374" s="592"/>
    </row>
    <row r="375" spans="1:8" s="30" customFormat="1" ht="36">
      <c r="A375" s="65"/>
      <c r="B375" s="338" t="s">
        <v>156</v>
      </c>
      <c r="C375" s="424" t="s">
        <v>144</v>
      </c>
      <c r="D375" s="510" t="s">
        <v>153</v>
      </c>
      <c r="E375" s="89"/>
      <c r="F375" s="641"/>
      <c r="G375" s="95"/>
      <c r="H375" s="593"/>
    </row>
    <row r="376" spans="1:8" s="30" customFormat="1" ht="21">
      <c r="A376" s="65"/>
      <c r="B376" s="338" t="s">
        <v>157</v>
      </c>
      <c r="C376" s="424" t="s">
        <v>145</v>
      </c>
      <c r="D376" s="510" t="s">
        <v>138</v>
      </c>
      <c r="E376" s="89"/>
      <c r="F376" s="641"/>
      <c r="G376" s="95"/>
      <c r="H376" s="593"/>
    </row>
    <row r="377" spans="1:8" s="30" customFormat="1" ht="21">
      <c r="A377" s="65"/>
      <c r="B377" s="338" t="s">
        <v>158</v>
      </c>
      <c r="C377" s="424" t="s">
        <v>146</v>
      </c>
      <c r="D377" s="510" t="s">
        <v>141</v>
      </c>
      <c r="E377" s="93">
        <v>1363</v>
      </c>
      <c r="F377" s="641"/>
      <c r="G377" s="137"/>
      <c r="H377" s="593"/>
    </row>
    <row r="378" spans="1:8" s="30" customFormat="1" ht="21">
      <c r="A378" s="65"/>
      <c r="B378" s="338" t="s">
        <v>159</v>
      </c>
      <c r="C378" s="424" t="s">
        <v>147</v>
      </c>
      <c r="D378" s="510" t="s">
        <v>152</v>
      </c>
      <c r="E378" s="241">
        <v>2173</v>
      </c>
      <c r="F378" s="642"/>
      <c r="G378" s="270"/>
      <c r="H378" s="594"/>
    </row>
    <row r="379" spans="1:8" s="30" customFormat="1" ht="21">
      <c r="A379" s="65"/>
      <c r="B379" s="338" t="s">
        <v>160</v>
      </c>
      <c r="C379" s="424" t="s">
        <v>148</v>
      </c>
      <c r="D379" s="510" t="s">
        <v>139</v>
      </c>
      <c r="E379" s="93">
        <v>3236</v>
      </c>
      <c r="F379" s="641"/>
      <c r="G379" s="137"/>
      <c r="H379" s="593"/>
    </row>
    <row r="380" spans="1:8" s="30" customFormat="1" ht="21">
      <c r="A380" s="66"/>
      <c r="B380" s="344" t="s">
        <v>161</v>
      </c>
      <c r="C380" s="425" t="s">
        <v>149</v>
      </c>
      <c r="D380" s="511" t="s">
        <v>142</v>
      </c>
      <c r="E380" s="241">
        <v>3813</v>
      </c>
      <c r="F380" s="642"/>
      <c r="G380" s="270"/>
      <c r="H380" s="594"/>
    </row>
    <row r="381" spans="1:8" s="30" customFormat="1" ht="21">
      <c r="A381" s="65"/>
      <c r="B381" s="338" t="s">
        <v>162</v>
      </c>
      <c r="C381" s="424" t="s">
        <v>150</v>
      </c>
      <c r="D381" s="510"/>
      <c r="E381" s="200"/>
      <c r="F381" s="641"/>
      <c r="G381" s="95"/>
      <c r="H381" s="593"/>
    </row>
    <row r="382" spans="1:8" s="30" customFormat="1" ht="21">
      <c r="A382" s="66"/>
      <c r="B382" s="338" t="s">
        <v>163</v>
      </c>
      <c r="C382" s="424" t="s">
        <v>151</v>
      </c>
      <c r="D382" s="510"/>
      <c r="E382" s="89"/>
      <c r="F382" s="641"/>
      <c r="G382" s="95"/>
      <c r="H382" s="593"/>
    </row>
    <row r="383" spans="1:8" s="30" customFormat="1" ht="36">
      <c r="A383" s="65"/>
      <c r="B383" s="338"/>
      <c r="C383" s="424"/>
      <c r="D383" s="510" t="s">
        <v>154</v>
      </c>
      <c r="E383" s="89"/>
      <c r="F383" s="641"/>
      <c r="G383" s="95"/>
      <c r="H383" s="593"/>
    </row>
    <row r="384" spans="1:8" s="30" customFormat="1" ht="21">
      <c r="A384" s="65"/>
      <c r="B384" s="338"/>
      <c r="C384" s="424"/>
      <c r="D384" s="510"/>
      <c r="E384" s="89"/>
      <c r="F384" s="641"/>
      <c r="G384" s="95"/>
      <c r="H384" s="593"/>
    </row>
    <row r="385" spans="1:8" s="30" customFormat="1" ht="21">
      <c r="A385" s="65"/>
      <c r="B385" s="345" t="s">
        <v>313</v>
      </c>
      <c r="C385" s="426" t="s">
        <v>314</v>
      </c>
      <c r="D385" s="512" t="s">
        <v>415</v>
      </c>
      <c r="E385" s="89">
        <v>508</v>
      </c>
      <c r="F385" s="641"/>
      <c r="G385" s="95"/>
      <c r="H385" s="593"/>
    </row>
    <row r="386" spans="1:8" s="50" customFormat="1" ht="21">
      <c r="A386" s="65"/>
      <c r="B386" s="345" t="s">
        <v>313</v>
      </c>
      <c r="C386" s="427" t="s">
        <v>410</v>
      </c>
      <c r="D386" s="513"/>
      <c r="E386" s="89"/>
      <c r="F386" s="641"/>
      <c r="G386" s="95"/>
      <c r="H386" s="593"/>
    </row>
    <row r="387" spans="1:8" s="30" customFormat="1" ht="12.75" customHeight="1">
      <c r="A387" s="65"/>
      <c r="B387" s="320"/>
      <c r="C387" s="394"/>
      <c r="D387" s="513"/>
      <c r="E387" s="89"/>
      <c r="F387" s="641"/>
      <c r="G387" s="95"/>
      <c r="H387" s="593"/>
    </row>
    <row r="388" spans="1:8" s="30" customFormat="1" ht="21.6" thickBot="1">
      <c r="A388" s="65"/>
      <c r="B388" s="320"/>
      <c r="C388" s="394"/>
      <c r="D388" s="514"/>
      <c r="E388" s="208"/>
      <c r="F388" s="645"/>
      <c r="G388" s="114"/>
      <c r="H388" s="596"/>
    </row>
    <row r="389" spans="1:8" s="611" customFormat="1" ht="21.6" thickBot="1">
      <c r="A389" s="616"/>
      <c r="B389" s="617"/>
      <c r="C389" s="617"/>
      <c r="D389" s="615" t="s">
        <v>101</v>
      </c>
      <c r="E389" s="244"/>
      <c r="F389" s="118"/>
      <c r="G389" s="282"/>
      <c r="H389" s="119"/>
    </row>
    <row r="390" spans="1:8" s="30" customFormat="1" ht="20.25" customHeight="1">
      <c r="A390" s="442" t="s">
        <v>102</v>
      </c>
      <c r="B390" s="346"/>
      <c r="C390" s="376"/>
      <c r="D390" s="515"/>
      <c r="E390" s="764">
        <v>505</v>
      </c>
      <c r="F390" s="766"/>
      <c r="G390" s="767"/>
      <c r="H390" s="777"/>
    </row>
    <row r="391" spans="1:8" s="30" customFormat="1" ht="20.25" customHeight="1">
      <c r="A391" s="443" t="s">
        <v>562</v>
      </c>
      <c r="B391" s="347" t="s">
        <v>563</v>
      </c>
      <c r="C391" s="376" t="s">
        <v>564</v>
      </c>
      <c r="D391" s="515"/>
      <c r="E391" s="765"/>
      <c r="F391" s="750"/>
      <c r="G391" s="768"/>
      <c r="H391" s="744"/>
    </row>
    <row r="392" spans="1:8" s="30" customFormat="1" ht="21">
      <c r="A392" s="442" t="s">
        <v>102</v>
      </c>
      <c r="B392" s="348"/>
      <c r="C392" s="428"/>
      <c r="D392" s="516" t="s">
        <v>135</v>
      </c>
      <c r="E392" s="735">
        <v>478</v>
      </c>
      <c r="F392" s="740"/>
      <c r="G392" s="735"/>
      <c r="H392" s="737"/>
    </row>
    <row r="393" spans="1:8" s="30" customFormat="1" ht="21">
      <c r="A393" s="444">
        <v>1000</v>
      </c>
      <c r="B393" s="347" t="s">
        <v>164</v>
      </c>
      <c r="C393" s="429" t="s">
        <v>103</v>
      </c>
      <c r="D393" s="517" t="s">
        <v>138</v>
      </c>
      <c r="E393" s="736"/>
      <c r="F393" s="741"/>
      <c r="G393" s="736"/>
      <c r="H393" s="738"/>
    </row>
    <row r="394" spans="1:8" s="30" customFormat="1" ht="21">
      <c r="A394" s="442" t="s">
        <v>102</v>
      </c>
      <c r="B394" s="349"/>
      <c r="C394" s="430"/>
      <c r="D394" s="377" t="s">
        <v>136</v>
      </c>
      <c r="E394" s="739">
        <v>483</v>
      </c>
      <c r="F394" s="750"/>
      <c r="G394" s="739"/>
      <c r="H394" s="744"/>
    </row>
    <row r="395" spans="1:8" s="30" customFormat="1" ht="21">
      <c r="A395" s="444">
        <v>1000</v>
      </c>
      <c r="B395" s="347" t="s">
        <v>165</v>
      </c>
      <c r="C395" s="431" t="s">
        <v>103</v>
      </c>
      <c r="D395" s="378" t="s">
        <v>64</v>
      </c>
      <c r="E395" s="739"/>
      <c r="F395" s="750"/>
      <c r="G395" s="739"/>
      <c r="H395" s="744"/>
    </row>
    <row r="396" spans="1:8" s="30" customFormat="1" ht="21">
      <c r="A396" s="442" t="s">
        <v>102</v>
      </c>
      <c r="B396" s="349"/>
      <c r="C396" s="432"/>
      <c r="D396" s="377" t="s">
        <v>172</v>
      </c>
      <c r="E396" s="735">
        <v>534</v>
      </c>
      <c r="F396" s="740"/>
      <c r="G396" s="735"/>
      <c r="H396" s="737"/>
    </row>
    <row r="397" spans="1:8" s="30" customFormat="1" ht="21">
      <c r="A397" s="444">
        <v>1000</v>
      </c>
      <c r="B397" s="347" t="s">
        <v>166</v>
      </c>
      <c r="C397" s="433" t="s">
        <v>103</v>
      </c>
      <c r="D397" s="378" t="s">
        <v>173</v>
      </c>
      <c r="E397" s="736"/>
      <c r="F397" s="741"/>
      <c r="G397" s="736"/>
      <c r="H397" s="738"/>
    </row>
    <row r="398" spans="1:8" s="30" customFormat="1" ht="21">
      <c r="A398" s="442" t="s">
        <v>102</v>
      </c>
      <c r="B398" s="349"/>
      <c r="C398" s="430"/>
      <c r="D398" s="753"/>
      <c r="E398" s="739">
        <v>662</v>
      </c>
      <c r="F398" s="750"/>
      <c r="G398" s="739"/>
      <c r="H398" s="744"/>
    </row>
    <row r="399" spans="1:8" s="30" customFormat="1" ht="21">
      <c r="A399" s="444">
        <v>1000</v>
      </c>
      <c r="B399" s="347" t="s">
        <v>169</v>
      </c>
      <c r="C399" s="434" t="s">
        <v>103</v>
      </c>
      <c r="D399" s="754"/>
      <c r="E399" s="739"/>
      <c r="F399" s="750"/>
      <c r="G399" s="739"/>
      <c r="H399" s="744"/>
    </row>
    <row r="400" spans="1:8" s="30" customFormat="1" ht="20.25" customHeight="1">
      <c r="A400" s="442" t="s">
        <v>102</v>
      </c>
      <c r="B400" s="350"/>
      <c r="C400" s="435"/>
      <c r="D400" s="754"/>
      <c r="E400" s="735">
        <v>457</v>
      </c>
      <c r="F400" s="740"/>
      <c r="G400" s="735"/>
      <c r="H400" s="737"/>
    </row>
    <row r="401" spans="1:8" s="30" customFormat="1" ht="20.25" customHeight="1">
      <c r="A401" s="444">
        <v>2000</v>
      </c>
      <c r="B401" s="347" t="s">
        <v>164</v>
      </c>
      <c r="C401" s="434" t="s">
        <v>104</v>
      </c>
      <c r="D401" s="754"/>
      <c r="E401" s="736"/>
      <c r="F401" s="741"/>
      <c r="G401" s="736"/>
      <c r="H401" s="738"/>
    </row>
    <row r="402" spans="1:8" s="30" customFormat="1" ht="21">
      <c r="A402" s="442" t="s">
        <v>102</v>
      </c>
      <c r="B402" s="349"/>
      <c r="C402" s="430"/>
      <c r="D402" s="754"/>
      <c r="E402" s="739">
        <v>621</v>
      </c>
      <c r="F402" s="750"/>
      <c r="G402" s="782"/>
      <c r="H402" s="780"/>
    </row>
    <row r="403" spans="1:8" s="30" customFormat="1" ht="21">
      <c r="A403" s="444">
        <v>2000</v>
      </c>
      <c r="B403" s="347" t="s">
        <v>166</v>
      </c>
      <c r="C403" s="434" t="s">
        <v>104</v>
      </c>
      <c r="D403" s="754"/>
      <c r="E403" s="739"/>
      <c r="F403" s="750"/>
      <c r="G403" s="782"/>
      <c r="H403" s="780"/>
    </row>
    <row r="404" spans="1:8" s="30" customFormat="1" ht="21">
      <c r="A404" s="442" t="s">
        <v>102</v>
      </c>
      <c r="B404" s="349"/>
      <c r="C404" s="430"/>
      <c r="D404" s="754"/>
      <c r="E404" s="735">
        <v>688</v>
      </c>
      <c r="F404" s="740"/>
      <c r="G404" s="735"/>
      <c r="H404" s="737"/>
    </row>
    <row r="405" spans="1:8" s="30" customFormat="1" ht="21">
      <c r="A405" s="444">
        <v>2000</v>
      </c>
      <c r="B405" s="347" t="s">
        <v>169</v>
      </c>
      <c r="C405" s="434" t="s">
        <v>104</v>
      </c>
      <c r="D405" s="754"/>
      <c r="E405" s="736"/>
      <c r="F405" s="741"/>
      <c r="G405" s="736"/>
      <c r="H405" s="738"/>
    </row>
    <row r="406" spans="1:8" s="30" customFormat="1" ht="20.25" customHeight="1">
      <c r="A406" s="442" t="s">
        <v>102</v>
      </c>
      <c r="B406" s="349"/>
      <c r="C406" s="430"/>
      <c r="D406" s="754"/>
      <c r="E406" s="790">
        <v>752</v>
      </c>
      <c r="F406" s="740"/>
      <c r="G406" s="783"/>
      <c r="H406" s="778"/>
    </row>
    <row r="407" spans="1:8" s="30" customFormat="1" ht="32.25" customHeight="1">
      <c r="A407" s="444">
        <v>2000</v>
      </c>
      <c r="B407" s="347" t="s">
        <v>167</v>
      </c>
      <c r="C407" s="434" t="s">
        <v>104</v>
      </c>
      <c r="D407" s="754"/>
      <c r="E407" s="791"/>
      <c r="F407" s="781"/>
      <c r="G407" s="784"/>
      <c r="H407" s="779"/>
    </row>
    <row r="408" spans="1:8" s="30" customFormat="1" ht="50.25" customHeight="1">
      <c r="A408" s="684" t="s">
        <v>609</v>
      </c>
      <c r="B408" s="350" t="s">
        <v>610</v>
      </c>
      <c r="C408" s="435" t="s">
        <v>104</v>
      </c>
      <c r="D408" s="754"/>
      <c r="E408" s="681">
        <v>830</v>
      </c>
      <c r="F408" s="683"/>
      <c r="G408" s="681"/>
      <c r="H408" s="682"/>
    </row>
    <row r="409" spans="1:8" s="30" customFormat="1" ht="21">
      <c r="A409" s="442" t="s">
        <v>102</v>
      </c>
      <c r="B409" s="349"/>
      <c r="C409" s="430"/>
      <c r="D409" s="754"/>
      <c r="E409" s="735">
        <v>625</v>
      </c>
      <c r="F409" s="740"/>
      <c r="G409" s="783"/>
      <c r="H409" s="778"/>
    </row>
    <row r="410" spans="1:8" s="30" customFormat="1" ht="21">
      <c r="A410" s="444">
        <v>3000</v>
      </c>
      <c r="B410" s="347" t="s">
        <v>166</v>
      </c>
      <c r="C410" s="434" t="s">
        <v>105</v>
      </c>
      <c r="D410" s="754"/>
      <c r="E410" s="736"/>
      <c r="F410" s="741"/>
      <c r="G410" s="784"/>
      <c r="H410" s="779"/>
    </row>
    <row r="411" spans="1:8" s="30" customFormat="1" ht="21">
      <c r="A411" s="442" t="s">
        <v>102</v>
      </c>
      <c r="B411" s="349"/>
      <c r="C411" s="430"/>
      <c r="D411" s="754"/>
      <c r="E411" s="735">
        <v>716</v>
      </c>
      <c r="F411" s="740"/>
      <c r="G411" s="783"/>
      <c r="H411" s="778"/>
    </row>
    <row r="412" spans="1:8" s="30" customFormat="1" ht="21">
      <c r="A412" s="444">
        <v>3000</v>
      </c>
      <c r="B412" s="347" t="s">
        <v>167</v>
      </c>
      <c r="C412" s="434" t="s">
        <v>105</v>
      </c>
      <c r="D412" s="754"/>
      <c r="E412" s="736"/>
      <c r="F412" s="741"/>
      <c r="G412" s="784"/>
      <c r="H412" s="779"/>
    </row>
    <row r="413" spans="1:8" s="30" customFormat="1" ht="21">
      <c r="A413" s="442" t="s">
        <v>102</v>
      </c>
      <c r="B413" s="349"/>
      <c r="C413" s="430"/>
      <c r="D413" s="754"/>
      <c r="E413" s="749">
        <v>982</v>
      </c>
      <c r="F413" s="750"/>
      <c r="G413" s="749"/>
      <c r="H413" s="744"/>
    </row>
    <row r="414" spans="1:8" s="30" customFormat="1" ht="21">
      <c r="A414" s="444">
        <v>3000</v>
      </c>
      <c r="B414" s="347" t="s">
        <v>171</v>
      </c>
      <c r="C414" s="434" t="s">
        <v>105</v>
      </c>
      <c r="D414" s="754"/>
      <c r="E414" s="749"/>
      <c r="F414" s="750"/>
      <c r="G414" s="749"/>
      <c r="H414" s="744"/>
    </row>
    <row r="415" spans="1:8" s="30" customFormat="1" ht="21">
      <c r="A415" s="442" t="s">
        <v>102</v>
      </c>
      <c r="B415" s="349"/>
      <c r="C415" s="430"/>
      <c r="D415" s="754"/>
      <c r="E415" s="735">
        <v>758</v>
      </c>
      <c r="F415" s="740"/>
      <c r="G415" s="735"/>
      <c r="H415" s="737"/>
    </row>
    <row r="416" spans="1:8" s="30" customFormat="1" ht="21">
      <c r="A416" s="444">
        <v>5000</v>
      </c>
      <c r="B416" s="347" t="s">
        <v>167</v>
      </c>
      <c r="C416" s="434" t="s">
        <v>170</v>
      </c>
      <c r="D416" s="754"/>
      <c r="E416" s="736"/>
      <c r="F416" s="741"/>
      <c r="G416" s="736"/>
      <c r="H416" s="738"/>
    </row>
    <row r="417" spans="1:8" s="30" customFormat="1" ht="21">
      <c r="A417" s="442" t="s">
        <v>102</v>
      </c>
      <c r="B417" s="351"/>
      <c r="C417" s="432"/>
      <c r="D417" s="754"/>
      <c r="E417" s="739">
        <v>1025</v>
      </c>
      <c r="F417" s="740"/>
      <c r="G417" s="739"/>
      <c r="H417" s="744"/>
    </row>
    <row r="418" spans="1:8" s="30" customFormat="1" ht="21">
      <c r="A418" s="444">
        <v>5000</v>
      </c>
      <c r="B418" s="347" t="s">
        <v>171</v>
      </c>
      <c r="C418" s="434" t="s">
        <v>170</v>
      </c>
      <c r="D418" s="755"/>
      <c r="E418" s="739"/>
      <c r="F418" s="741"/>
      <c r="G418" s="739"/>
      <c r="H418" s="744"/>
    </row>
    <row r="419" spans="1:8" s="30" customFormat="1" ht="21">
      <c r="A419" s="67"/>
      <c r="B419" s="713"/>
      <c r="C419" s="713"/>
      <c r="D419" s="518"/>
      <c r="E419" s="224">
        <v>95</v>
      </c>
      <c r="F419" s="633"/>
      <c r="G419" s="189"/>
      <c r="H419" s="594"/>
    </row>
    <row r="420" spans="1:8" s="30" customFormat="1" ht="25.2" thickBot="1">
      <c r="A420" s="68"/>
      <c r="B420" s="714"/>
      <c r="C420" s="715"/>
      <c r="D420" s="648"/>
      <c r="E420" s="135"/>
      <c r="F420" s="636"/>
      <c r="G420" s="135"/>
      <c r="H420" s="596"/>
    </row>
    <row r="421" spans="1:8" s="718" customFormat="1" ht="71.25" customHeight="1" thickBot="1">
      <c r="A421" s="716"/>
      <c r="B421" s="717"/>
      <c r="C421" s="717"/>
      <c r="D421" s="717"/>
      <c r="E421" s="717"/>
      <c r="F421" s="717"/>
      <c r="G421" s="717"/>
      <c r="H421" s="717"/>
    </row>
    <row r="422" spans="1:8" s="611" customFormat="1" ht="21.6" thickBot="1">
      <c r="A422" s="616"/>
      <c r="B422" s="617"/>
      <c r="C422" s="617"/>
      <c r="D422" s="618"/>
      <c r="E422" s="139"/>
      <c r="F422" s="118"/>
      <c r="G422" s="269"/>
      <c r="H422" s="119"/>
    </row>
    <row r="423" spans="1:8" s="30" customFormat="1" ht="15" customHeight="1">
      <c r="A423" s="719"/>
      <c r="B423" s="722" t="s">
        <v>583</v>
      </c>
      <c r="C423" s="724" t="s">
        <v>602</v>
      </c>
      <c r="D423" s="726" t="s">
        <v>582</v>
      </c>
      <c r="E423" s="172"/>
      <c r="F423" s="630"/>
      <c r="G423" s="172"/>
      <c r="H423" s="592"/>
    </row>
    <row r="424" spans="1:8" s="30" customFormat="1" ht="15" customHeight="1">
      <c r="A424" s="720"/>
      <c r="B424" s="786"/>
      <c r="C424" s="725"/>
      <c r="D424" s="727"/>
      <c r="E424" s="96"/>
      <c r="F424" s="631"/>
      <c r="G424" s="96"/>
      <c r="H424" s="593"/>
    </row>
    <row r="425" spans="1:8" s="30" customFormat="1" ht="9.75" customHeight="1">
      <c r="A425" s="720"/>
      <c r="B425" s="786"/>
      <c r="C425" s="725"/>
      <c r="D425" s="727"/>
      <c r="E425" s="96"/>
      <c r="F425" s="631"/>
      <c r="G425" s="96"/>
      <c r="H425" s="593"/>
    </row>
    <row r="426" spans="1:8" s="30" customFormat="1" ht="24.75" customHeight="1">
      <c r="A426" s="720"/>
      <c r="B426" s="786"/>
      <c r="C426" s="725"/>
      <c r="D426" s="727"/>
      <c r="E426" s="96">
        <v>1262</v>
      </c>
      <c r="F426" s="631"/>
      <c r="G426" s="96"/>
      <c r="H426" s="593"/>
    </row>
    <row r="427" spans="1:8" s="30" customFormat="1" ht="15" customHeight="1">
      <c r="A427" s="720"/>
      <c r="B427" s="786"/>
      <c r="C427" s="725"/>
      <c r="D427" s="727"/>
      <c r="E427" s="96"/>
      <c r="F427" s="631"/>
      <c r="G427" s="96"/>
      <c r="H427" s="593"/>
    </row>
    <row r="428" spans="1:8" s="30" customFormat="1" ht="15" customHeight="1">
      <c r="A428" s="720"/>
      <c r="B428" s="786"/>
      <c r="C428" s="725"/>
      <c r="D428" s="727"/>
      <c r="E428" s="96"/>
      <c r="F428" s="631"/>
      <c r="G428" s="96"/>
      <c r="H428" s="593"/>
    </row>
    <row r="429" spans="1:8" s="30" customFormat="1" ht="63.75" customHeight="1">
      <c r="A429" s="720"/>
      <c r="B429" s="787"/>
      <c r="C429" s="789"/>
      <c r="D429" s="727"/>
      <c r="E429" s="245"/>
      <c r="F429" s="632"/>
      <c r="G429" s="140"/>
      <c r="H429" s="595"/>
    </row>
    <row r="430" spans="1:8" s="30" customFormat="1" ht="15" customHeight="1">
      <c r="A430" s="720"/>
      <c r="B430" s="729" t="s">
        <v>584</v>
      </c>
      <c r="C430" s="732" t="s">
        <v>104</v>
      </c>
      <c r="D430" s="727"/>
      <c r="E430" s="96"/>
      <c r="F430" s="631"/>
      <c r="G430" s="111"/>
      <c r="H430" s="593"/>
    </row>
    <row r="431" spans="1:8" s="30" customFormat="1" ht="21">
      <c r="A431" s="720"/>
      <c r="B431" s="725"/>
      <c r="C431" s="733"/>
      <c r="D431" s="727"/>
      <c r="E431" s="96"/>
      <c r="F431" s="631"/>
      <c r="G431" s="96"/>
      <c r="H431" s="593"/>
    </row>
    <row r="432" spans="1:8" s="30" customFormat="1" ht="21">
      <c r="A432" s="720"/>
      <c r="B432" s="725"/>
      <c r="C432" s="733"/>
      <c r="D432" s="727"/>
      <c r="E432" s="96"/>
      <c r="F432" s="631"/>
      <c r="G432" s="96"/>
      <c r="H432" s="593"/>
    </row>
    <row r="433" spans="1:8" s="30" customFormat="1" ht="21">
      <c r="A433" s="720"/>
      <c r="B433" s="725"/>
      <c r="C433" s="733"/>
      <c r="D433" s="727"/>
      <c r="E433" s="96">
        <v>1278</v>
      </c>
      <c r="F433" s="631"/>
      <c r="G433" s="96"/>
      <c r="H433" s="593"/>
    </row>
    <row r="434" spans="1:8" s="30" customFormat="1" ht="21">
      <c r="A434" s="720"/>
      <c r="B434" s="725"/>
      <c r="C434" s="733"/>
      <c r="D434" s="727"/>
      <c r="E434" s="96"/>
      <c r="F434" s="631"/>
      <c r="G434" s="96"/>
      <c r="H434" s="593"/>
    </row>
    <row r="435" spans="1:8" s="30" customFormat="1" ht="21">
      <c r="A435" s="720"/>
      <c r="B435" s="725"/>
      <c r="C435" s="733"/>
      <c r="D435" s="727"/>
      <c r="E435" s="96"/>
      <c r="F435" s="631"/>
      <c r="G435" s="96"/>
      <c r="H435" s="593"/>
    </row>
    <row r="436" spans="1:8" s="30" customFormat="1" ht="25.5" customHeight="1" thickBot="1">
      <c r="A436" s="721"/>
      <c r="B436" s="788"/>
      <c r="C436" s="734"/>
      <c r="D436" s="728"/>
      <c r="E436" s="117"/>
      <c r="F436" s="636"/>
      <c r="G436" s="117"/>
      <c r="H436" s="593"/>
    </row>
    <row r="437" spans="1:8" s="31" customFormat="1" ht="70.8">
      <c r="A437" s="69"/>
      <c r="B437" s="352"/>
      <c r="C437" s="352"/>
      <c r="D437" s="379" t="s">
        <v>404</v>
      </c>
      <c r="E437" s="96"/>
      <c r="F437" s="631"/>
      <c r="G437" s="96"/>
      <c r="H437" s="592"/>
    </row>
    <row r="438" spans="1:8" s="31" customFormat="1" ht="21">
      <c r="A438" s="70" t="s">
        <v>402</v>
      </c>
      <c r="B438" s="353" t="s">
        <v>403</v>
      </c>
      <c r="C438" s="434" t="s">
        <v>105</v>
      </c>
      <c r="D438" s="519" t="s">
        <v>405</v>
      </c>
      <c r="E438" s="96"/>
      <c r="F438" s="631"/>
      <c r="G438" s="96"/>
      <c r="H438" s="593"/>
    </row>
    <row r="439" spans="1:8" s="30" customFormat="1" ht="21">
      <c r="A439" s="71"/>
      <c r="B439" s="354"/>
      <c r="C439" s="352"/>
      <c r="D439" s="519"/>
      <c r="E439" s="96"/>
      <c r="F439" s="631"/>
      <c r="G439" s="96"/>
      <c r="H439" s="593"/>
    </row>
    <row r="440" spans="1:8" s="30" customFormat="1" ht="21">
      <c r="A440" s="72"/>
      <c r="B440" s="355"/>
      <c r="C440" s="352"/>
      <c r="D440" s="519"/>
      <c r="E440" s="96"/>
      <c r="F440" s="631"/>
      <c r="G440" s="96"/>
      <c r="H440" s="593"/>
    </row>
    <row r="441" spans="1:8" s="30" customFormat="1" ht="21">
      <c r="A441" s="72"/>
      <c r="B441" s="355"/>
      <c r="C441" s="352"/>
      <c r="D441" s="519"/>
      <c r="E441" s="96"/>
      <c r="F441" s="631"/>
      <c r="G441" s="96"/>
      <c r="H441" s="593"/>
    </row>
    <row r="442" spans="1:8" s="23" customFormat="1" ht="21">
      <c r="A442" s="72"/>
      <c r="B442" s="356"/>
      <c r="C442" s="356"/>
      <c r="D442" s="520"/>
      <c r="E442" s="96"/>
      <c r="F442" s="631"/>
      <c r="G442" s="96"/>
      <c r="H442" s="593"/>
    </row>
    <row r="443" spans="1:8" s="30" customFormat="1" ht="21">
      <c r="A443" s="72"/>
      <c r="B443" s="355"/>
      <c r="C443" s="352"/>
      <c r="D443" s="521"/>
      <c r="E443" s="96"/>
      <c r="F443" s="631"/>
      <c r="H443" s="593"/>
    </row>
    <row r="444" spans="1:8" s="30" customFormat="1" ht="21">
      <c r="A444" s="67"/>
      <c r="B444" s="698"/>
      <c r="C444" s="785"/>
      <c r="D444" s="381"/>
      <c r="E444" s="96"/>
      <c r="F444" s="631"/>
      <c r="G444" s="96"/>
      <c r="H444" s="593"/>
    </row>
    <row r="445" spans="1:8" s="30" customFormat="1" ht="21">
      <c r="A445" s="67"/>
      <c r="B445" s="357"/>
      <c r="C445" s="436"/>
      <c r="D445" s="522"/>
      <c r="E445" s="96"/>
      <c r="F445" s="631"/>
      <c r="G445" s="96"/>
      <c r="H445" s="593"/>
    </row>
    <row r="446" spans="1:8" s="30" customFormat="1" ht="21">
      <c r="A446" s="67"/>
      <c r="B446" s="357"/>
      <c r="C446" s="436"/>
      <c r="D446" s="522"/>
      <c r="E446" s="96"/>
      <c r="F446" s="631"/>
      <c r="G446" s="96"/>
      <c r="H446" s="593"/>
    </row>
    <row r="447" spans="1:8" s="30" customFormat="1" ht="21">
      <c r="A447" s="72"/>
      <c r="B447" s="355"/>
      <c r="C447" s="352"/>
      <c r="D447" s="521"/>
      <c r="E447" s="96"/>
      <c r="F447" s="631"/>
      <c r="G447" s="96"/>
      <c r="H447" s="593"/>
    </row>
    <row r="448" spans="1:8" s="30" customFormat="1" ht="21">
      <c r="A448" s="72"/>
      <c r="B448" s="355"/>
      <c r="C448" s="352"/>
      <c r="D448" s="521"/>
      <c r="E448" s="96"/>
      <c r="F448" s="631"/>
      <c r="G448" s="96"/>
      <c r="H448" s="593"/>
    </row>
    <row r="449" spans="1:8" s="30" customFormat="1" ht="21">
      <c r="A449" s="72"/>
      <c r="B449" s="355"/>
      <c r="C449" s="352"/>
      <c r="D449" s="521"/>
      <c r="E449" s="96"/>
      <c r="F449" s="631"/>
      <c r="G449" s="96"/>
      <c r="H449" s="593"/>
    </row>
    <row r="450" spans="1:8" s="30" customFormat="1" ht="21.6" thickBot="1">
      <c r="A450" s="84"/>
      <c r="B450" s="358"/>
      <c r="C450" s="437"/>
      <c r="D450" s="523"/>
      <c r="E450" s="117"/>
      <c r="F450" s="636"/>
      <c r="G450" s="117"/>
      <c r="H450" s="596"/>
    </row>
    <row r="451" spans="1:8" s="611" customFormat="1" ht="21.6" thickBot="1">
      <c r="A451" s="612"/>
      <c r="B451" s="613"/>
      <c r="C451" s="613"/>
      <c r="D451" s="615" t="s">
        <v>244</v>
      </c>
      <c r="E451" s="244"/>
      <c r="F451" s="123"/>
      <c r="G451" s="280"/>
      <c r="H451" s="285"/>
    </row>
    <row r="452" spans="1:8" s="30" customFormat="1" ht="21">
      <c r="A452" s="699" t="s">
        <v>305</v>
      </c>
      <c r="B452" s="700"/>
      <c r="C452" s="359" t="s">
        <v>306</v>
      </c>
      <c r="D452" s="380" t="s">
        <v>246</v>
      </c>
      <c r="E452" s="172"/>
      <c r="F452" s="630"/>
      <c r="G452" s="172"/>
      <c r="H452" s="592"/>
    </row>
    <row r="453" spans="1:8" s="30" customFormat="1" ht="20.25" customHeight="1">
      <c r="A453" s="536"/>
      <c r="B453" s="537"/>
      <c r="C453" s="359"/>
      <c r="D453" s="380" t="s">
        <v>245</v>
      </c>
      <c r="E453" s="175">
        <v>6200</v>
      </c>
      <c r="F453" s="691"/>
      <c r="G453" s="175"/>
      <c r="H453" s="690"/>
    </row>
    <row r="454" spans="1:8" s="30" customFormat="1" ht="21">
      <c r="A454" s="536"/>
      <c r="B454" s="537"/>
      <c r="C454" s="359" t="s">
        <v>307</v>
      </c>
      <c r="D454" s="380" t="s">
        <v>247</v>
      </c>
      <c r="E454" s="96"/>
      <c r="F454" s="631"/>
      <c r="G454" s="96"/>
      <c r="H454" s="593"/>
    </row>
    <row r="455" spans="1:8" s="30" customFormat="1" ht="21">
      <c r="A455" s="536"/>
      <c r="B455" s="537"/>
      <c r="C455" s="359" t="s">
        <v>308</v>
      </c>
      <c r="D455" s="380" t="s">
        <v>248</v>
      </c>
      <c r="E455" s="96"/>
      <c r="F455" s="631"/>
      <c r="G455" s="96"/>
      <c r="H455" s="593"/>
    </row>
    <row r="456" spans="1:8" s="30" customFormat="1" ht="21">
      <c r="A456" s="536"/>
      <c r="B456" s="537"/>
      <c r="C456" s="359"/>
      <c r="D456" s="380" t="s">
        <v>249</v>
      </c>
      <c r="E456" s="96"/>
      <c r="F456" s="631"/>
      <c r="G456" s="96"/>
      <c r="H456" s="593"/>
    </row>
    <row r="457" spans="1:8" s="30" customFormat="1" ht="21">
      <c r="A457" s="536"/>
      <c r="B457" s="537"/>
      <c r="C457" s="359"/>
      <c r="D457" s="380" t="s">
        <v>250</v>
      </c>
      <c r="E457" s="96"/>
      <c r="F457" s="631"/>
      <c r="G457" s="96"/>
      <c r="H457" s="593"/>
    </row>
    <row r="458" spans="1:8" s="30" customFormat="1" ht="21">
      <c r="A458" s="536"/>
      <c r="B458" s="537"/>
      <c r="C458" s="359"/>
      <c r="D458" s="380" t="s">
        <v>251</v>
      </c>
      <c r="E458" s="96"/>
      <c r="F458" s="631"/>
      <c r="G458" s="96"/>
      <c r="H458" s="593"/>
    </row>
    <row r="459" spans="1:8" s="30" customFormat="1" ht="21">
      <c r="A459" s="69"/>
      <c r="B459" s="359"/>
      <c r="C459" s="359"/>
      <c r="D459" s="380" t="s">
        <v>252</v>
      </c>
      <c r="E459" s="96"/>
      <c r="F459" s="631"/>
      <c r="G459" s="96"/>
      <c r="H459" s="593"/>
    </row>
    <row r="460" spans="1:8" s="30" customFormat="1" ht="36">
      <c r="A460" s="701"/>
      <c r="B460" s="702"/>
      <c r="C460" s="703"/>
      <c r="D460" s="380" t="s">
        <v>253</v>
      </c>
      <c r="E460" s="96"/>
      <c r="F460" s="631"/>
      <c r="G460" s="96"/>
      <c r="H460" s="593"/>
    </row>
    <row r="461" spans="1:8" s="30" customFormat="1" ht="21">
      <c r="A461" s="701"/>
      <c r="B461" s="702"/>
      <c r="C461" s="703"/>
      <c r="D461" s="380" t="s">
        <v>254</v>
      </c>
      <c r="E461" s="96"/>
      <c r="F461" s="631"/>
      <c r="G461" s="96"/>
      <c r="H461" s="593"/>
    </row>
    <row r="462" spans="1:8" s="30" customFormat="1" ht="21">
      <c r="A462" s="701"/>
      <c r="B462" s="702"/>
      <c r="C462" s="703"/>
      <c r="D462" s="381" t="s">
        <v>255</v>
      </c>
      <c r="E462" s="96"/>
      <c r="F462" s="631"/>
      <c r="G462" s="96"/>
      <c r="H462" s="593"/>
    </row>
    <row r="463" spans="1:8" s="30" customFormat="1" ht="21">
      <c r="A463" s="701"/>
      <c r="B463" s="702"/>
      <c r="C463" s="703"/>
      <c r="D463" s="380" t="s">
        <v>256</v>
      </c>
      <c r="E463" s="96"/>
      <c r="F463" s="631"/>
      <c r="G463" s="96"/>
      <c r="H463" s="593"/>
    </row>
    <row r="464" spans="1:8" s="30" customFormat="1" ht="21">
      <c r="A464" s="701"/>
      <c r="B464" s="702"/>
      <c r="C464" s="703"/>
      <c r="D464" s="380" t="s">
        <v>257</v>
      </c>
      <c r="E464" s="96"/>
      <c r="F464" s="631"/>
      <c r="G464" s="96"/>
      <c r="H464" s="593"/>
    </row>
    <row r="465" spans="1:8" s="30" customFormat="1" ht="21">
      <c r="A465" s="701"/>
      <c r="B465" s="702"/>
      <c r="C465" s="703"/>
      <c r="D465" s="380" t="s">
        <v>258</v>
      </c>
      <c r="E465" s="96"/>
      <c r="F465" s="631"/>
      <c r="G465" s="96"/>
      <c r="H465" s="593"/>
    </row>
    <row r="466" spans="1:8" s="30" customFormat="1" ht="21.6" thickBot="1">
      <c r="A466" s="704"/>
      <c r="B466" s="705"/>
      <c r="C466" s="706"/>
      <c r="D466" s="382" t="s">
        <v>259</v>
      </c>
      <c r="E466" s="96"/>
      <c r="F466" s="631"/>
      <c r="G466" s="96"/>
      <c r="H466" s="593"/>
    </row>
    <row r="467" spans="1:8" s="30" customFormat="1">
      <c r="A467" s="696"/>
      <c r="B467" s="696"/>
      <c r="C467" s="696"/>
      <c r="D467" s="526"/>
      <c r="E467" s="74"/>
      <c r="F467" s="74"/>
      <c r="G467" s="74"/>
      <c r="H467" s="576"/>
    </row>
    <row r="468" spans="1:8" s="30" customFormat="1">
      <c r="A468" s="697"/>
      <c r="B468" s="697"/>
      <c r="C468" s="697"/>
      <c r="D468" s="383"/>
      <c r="E468" s="74"/>
      <c r="F468" s="74"/>
      <c r="G468" s="74"/>
      <c r="H468" s="576"/>
    </row>
    <row r="469" spans="1:8" s="30" customFormat="1">
      <c r="A469" s="73"/>
      <c r="B469" s="355"/>
      <c r="C469" s="355"/>
      <c r="D469" s="383"/>
      <c r="E469" s="74"/>
      <c r="F469" s="74"/>
      <c r="G469" s="74"/>
      <c r="H469" s="576"/>
    </row>
    <row r="470" spans="1:8" s="30" customFormat="1">
      <c r="A470" s="73"/>
      <c r="B470" s="355"/>
      <c r="C470" s="355"/>
      <c r="D470" s="383"/>
      <c r="E470" s="74"/>
      <c r="F470" s="74"/>
      <c r="G470" s="74"/>
      <c r="H470" s="576"/>
    </row>
    <row r="471" spans="1:8" s="30" customFormat="1">
      <c r="A471" s="73"/>
      <c r="B471" s="355"/>
      <c r="C471" s="355"/>
      <c r="D471" s="383"/>
      <c r="E471" s="74"/>
      <c r="F471" s="74"/>
      <c r="G471" s="74"/>
      <c r="H471" s="576"/>
    </row>
    <row r="472" spans="1:8" s="30" customFormat="1">
      <c r="A472" s="73"/>
      <c r="B472" s="355"/>
      <c r="C472" s="355"/>
      <c r="D472" s="383"/>
      <c r="E472" s="74"/>
      <c r="F472" s="74"/>
      <c r="G472" s="74"/>
      <c r="H472" s="576"/>
    </row>
    <row r="473" spans="1:8" s="30" customFormat="1">
      <c r="A473" s="73"/>
      <c r="B473" s="355"/>
      <c r="C473" s="355"/>
      <c r="D473" s="383"/>
      <c r="E473" s="74"/>
      <c r="F473" s="74"/>
      <c r="G473" s="74"/>
      <c r="H473" s="576"/>
    </row>
    <row r="474" spans="1:8" s="30" customFormat="1">
      <c r="A474" s="73"/>
      <c r="B474" s="355"/>
      <c r="C474" s="355"/>
      <c r="D474" s="383"/>
      <c r="E474" s="74"/>
      <c r="F474" s="74"/>
      <c r="G474" s="74"/>
      <c r="H474" s="576"/>
    </row>
    <row r="475" spans="1:8" s="30" customFormat="1">
      <c r="A475" s="73"/>
      <c r="B475" s="355"/>
      <c r="C475" s="355"/>
      <c r="D475" s="383"/>
      <c r="E475" s="74"/>
      <c r="F475" s="74"/>
      <c r="G475" s="74"/>
    </row>
    <row r="476" spans="1:8" s="30" customFormat="1">
      <c r="A476" s="73"/>
      <c r="B476" s="355"/>
      <c r="C476" s="355"/>
      <c r="D476" s="383"/>
      <c r="E476" s="74"/>
      <c r="F476" s="74"/>
      <c r="G476" s="576"/>
      <c r="H476" s="576"/>
    </row>
    <row r="477" spans="1:8" s="30" customFormat="1">
      <c r="A477" s="73"/>
      <c r="B477" s="355"/>
      <c r="C477" s="355"/>
      <c r="D477" s="383"/>
      <c r="E477" s="74"/>
      <c r="F477" s="74"/>
      <c r="G477" s="74"/>
      <c r="H477" s="576"/>
    </row>
    <row r="478" spans="1:8" s="30" customFormat="1">
      <c r="A478" s="73"/>
      <c r="B478" s="355"/>
      <c r="C478" s="355"/>
      <c r="D478" s="383"/>
      <c r="E478" s="74"/>
      <c r="F478" s="74"/>
      <c r="G478" s="74"/>
      <c r="H478" s="576"/>
    </row>
    <row r="479" spans="1:8" s="30" customFormat="1">
      <c r="A479" s="73"/>
      <c r="B479" s="355"/>
      <c r="C479" s="355"/>
      <c r="D479" s="383"/>
      <c r="E479" s="74"/>
      <c r="F479" s="74"/>
      <c r="G479" s="74"/>
      <c r="H479" s="576"/>
    </row>
    <row r="480" spans="1:8" s="30" customFormat="1">
      <c r="A480" s="73"/>
      <c r="B480" s="355"/>
      <c r="C480" s="355"/>
      <c r="D480" s="383"/>
      <c r="E480" s="74"/>
      <c r="G480" s="74"/>
      <c r="H480" s="576"/>
    </row>
    <row r="481" spans="1:8" s="30" customFormat="1">
      <c r="A481" s="73"/>
      <c r="B481" s="355"/>
      <c r="C481" s="355"/>
      <c r="D481" s="383"/>
      <c r="E481" s="74"/>
      <c r="G481" s="74"/>
      <c r="H481" s="576"/>
    </row>
    <row r="482" spans="1:8" s="30" customFormat="1">
      <c r="A482" s="73"/>
      <c r="B482" s="355"/>
      <c r="C482" s="355"/>
      <c r="D482" s="383"/>
      <c r="E482" s="74"/>
      <c r="F482" s="74"/>
      <c r="G482" s="74"/>
      <c r="H482" s="576"/>
    </row>
    <row r="483" spans="1:8" s="30" customFormat="1">
      <c r="A483" s="73"/>
      <c r="B483" s="355"/>
      <c r="C483" s="355"/>
      <c r="D483" s="383"/>
      <c r="E483" s="74"/>
      <c r="F483" s="74"/>
      <c r="G483" s="74"/>
      <c r="H483" s="576"/>
    </row>
    <row r="484" spans="1:8" s="30" customFormat="1">
      <c r="A484" s="73"/>
      <c r="B484" s="355"/>
      <c r="C484" s="355"/>
      <c r="D484" s="383"/>
      <c r="E484" s="74"/>
      <c r="F484" s="74"/>
      <c r="G484" s="74"/>
      <c r="H484" s="576"/>
    </row>
    <row r="485" spans="1:8" s="30" customFormat="1">
      <c r="A485" s="73"/>
      <c r="B485" s="355"/>
      <c r="C485" s="355"/>
      <c r="D485" s="383"/>
      <c r="E485" s="74"/>
      <c r="F485" s="74"/>
      <c r="G485" s="74"/>
      <c r="H485" s="576"/>
    </row>
    <row r="486" spans="1:8" s="30" customFormat="1">
      <c r="A486" s="73"/>
      <c r="B486" s="355"/>
      <c r="C486" s="355"/>
      <c r="D486" s="383"/>
      <c r="E486" s="74"/>
      <c r="F486" s="74"/>
      <c r="G486" s="74"/>
      <c r="H486" s="576"/>
    </row>
    <row r="487" spans="1:8" s="30" customFormat="1">
      <c r="A487" s="73"/>
      <c r="B487" s="355"/>
      <c r="C487" s="355"/>
      <c r="D487" s="383"/>
      <c r="E487" s="74"/>
      <c r="F487" s="74"/>
      <c r="G487" s="74"/>
      <c r="H487" s="576"/>
    </row>
    <row r="488" spans="1:8" s="30" customFormat="1">
      <c r="A488" s="73"/>
      <c r="B488" s="355"/>
      <c r="C488" s="355"/>
      <c r="D488" s="383"/>
      <c r="E488" s="74"/>
      <c r="F488" s="74"/>
      <c r="G488" s="74"/>
      <c r="H488" s="576"/>
    </row>
    <row r="489" spans="1:8" s="30" customFormat="1">
      <c r="A489" s="73"/>
      <c r="B489" s="355"/>
      <c r="C489" s="355"/>
      <c r="D489" s="383"/>
      <c r="E489" s="74"/>
      <c r="F489" s="74"/>
      <c r="G489" s="74"/>
      <c r="H489" s="576"/>
    </row>
    <row r="490" spans="1:8" s="30" customFormat="1">
      <c r="A490" s="73"/>
      <c r="B490" s="355"/>
      <c r="C490" s="355"/>
      <c r="D490" s="383"/>
      <c r="E490" s="74"/>
      <c r="F490" s="74"/>
      <c r="G490" s="74"/>
      <c r="H490" s="576"/>
    </row>
    <row r="491" spans="1:8" s="30" customFormat="1">
      <c r="A491" s="73"/>
      <c r="B491" s="355"/>
      <c r="C491" s="355"/>
      <c r="D491" s="383"/>
      <c r="E491" s="74"/>
      <c r="F491" s="74"/>
      <c r="G491" s="74"/>
      <c r="H491" s="577"/>
    </row>
    <row r="492" spans="1:8" s="23" customFormat="1">
      <c r="A492" s="73"/>
      <c r="B492" s="355"/>
      <c r="C492" s="355"/>
      <c r="D492" s="383"/>
      <c r="E492" s="75"/>
      <c r="F492" s="75"/>
      <c r="G492" s="75"/>
      <c r="H492" s="578"/>
    </row>
    <row r="493" spans="1:8" s="23" customFormat="1">
      <c r="A493" s="73"/>
      <c r="B493" s="355"/>
      <c r="C493" s="355"/>
      <c r="D493" s="383"/>
      <c r="E493" s="76"/>
      <c r="F493" s="76"/>
      <c r="G493" s="76"/>
      <c r="H493" s="579"/>
    </row>
    <row r="494" spans="1:8" s="23" customFormat="1">
      <c r="A494" s="73"/>
      <c r="B494" s="355"/>
      <c r="C494" s="355"/>
      <c r="D494" s="383"/>
      <c r="E494" s="78"/>
      <c r="F494" s="78"/>
      <c r="G494" s="78"/>
      <c r="H494" s="579"/>
    </row>
    <row r="495" spans="1:8" s="77" customFormat="1">
      <c r="A495" s="73"/>
      <c r="B495" s="355"/>
      <c r="C495" s="355"/>
      <c r="D495" s="383"/>
      <c r="E495" s="79"/>
      <c r="F495" s="79"/>
      <c r="G495" s="79"/>
      <c r="H495" s="580"/>
    </row>
    <row r="496" spans="1:8" s="45" customFormat="1">
      <c r="A496" s="73"/>
      <c r="B496" s="355"/>
      <c r="C496" s="355"/>
      <c r="D496" s="383"/>
      <c r="E496" s="80"/>
      <c r="F496" s="80"/>
      <c r="G496" s="80"/>
      <c r="H496" s="579"/>
    </row>
    <row r="497" spans="1:8" s="77" customFormat="1">
      <c r="A497" s="73"/>
      <c r="B497" s="355"/>
      <c r="C497" s="355"/>
      <c r="D497" s="383"/>
      <c r="E497" s="79"/>
      <c r="F497" s="79"/>
      <c r="G497" s="79"/>
      <c r="H497" s="579"/>
    </row>
    <row r="498" spans="1:8" s="77" customFormat="1">
      <c r="A498" s="73"/>
      <c r="B498" s="355"/>
      <c r="C498" s="355"/>
      <c r="D498" s="383"/>
      <c r="E498" s="79"/>
      <c r="F498" s="79"/>
      <c r="G498" s="79"/>
      <c r="H498" s="579"/>
    </row>
    <row r="499" spans="1:8" s="77" customFormat="1">
      <c r="A499" s="73"/>
      <c r="B499" s="355"/>
      <c r="C499" s="355"/>
      <c r="D499" s="383"/>
      <c r="E499" s="79"/>
      <c r="F499" s="79"/>
      <c r="G499" s="79"/>
      <c r="H499" s="579"/>
    </row>
    <row r="500" spans="1:8" s="23" customFormat="1">
      <c r="A500" s="73"/>
      <c r="B500" s="355"/>
      <c r="C500" s="355"/>
      <c r="D500" s="527"/>
      <c r="E500" s="78"/>
      <c r="F500" s="78"/>
      <c r="G500" s="78"/>
      <c r="H500" s="579"/>
    </row>
    <row r="501" spans="1:8" s="23" customFormat="1">
      <c r="A501" s="73"/>
      <c r="B501" s="355"/>
      <c r="C501" s="355"/>
      <c r="D501" s="528"/>
      <c r="E501" s="78"/>
      <c r="F501" s="78"/>
      <c r="G501" s="78"/>
      <c r="H501" s="580"/>
    </row>
    <row r="502" spans="1:8" s="45" customFormat="1">
      <c r="A502" s="81"/>
      <c r="B502" s="366"/>
      <c r="C502" s="439"/>
      <c r="D502" s="529"/>
      <c r="E502" s="80"/>
      <c r="F502" s="80"/>
      <c r="G502" s="80"/>
      <c r="H502" s="579"/>
    </row>
    <row r="503" spans="1:8" s="77" customFormat="1">
      <c r="A503" s="82"/>
      <c r="B503" s="9"/>
      <c r="C503" s="10"/>
      <c r="D503" s="530"/>
      <c r="E503" s="79"/>
      <c r="F503" s="79"/>
      <c r="G503" s="79"/>
      <c r="H503" s="579"/>
    </row>
    <row r="504" spans="1:8" s="23" customFormat="1">
      <c r="B504" s="11"/>
      <c r="C504" s="11"/>
      <c r="D504" s="531"/>
      <c r="E504" s="78"/>
      <c r="F504" s="78"/>
      <c r="G504" s="78"/>
      <c r="H504" s="581"/>
    </row>
    <row r="505" spans="1:8" s="23" customFormat="1">
      <c r="A505" s="77"/>
      <c r="B505" s="15"/>
      <c r="C505" s="15"/>
      <c r="D505" s="530"/>
      <c r="E505" s="83"/>
      <c r="F505" s="83"/>
      <c r="G505" s="83"/>
      <c r="H505" s="582"/>
    </row>
    <row r="506" spans="1:8" s="23" customFormat="1">
      <c r="A506" s="45"/>
      <c r="B506" s="13"/>
      <c r="C506" s="13"/>
      <c r="D506" s="530"/>
      <c r="E506" s="24"/>
      <c r="F506" s="24"/>
      <c r="G506" s="24"/>
      <c r="H506" s="578"/>
    </row>
    <row r="507" spans="1:8" s="23" customFormat="1">
      <c r="A507" s="77"/>
      <c r="B507" s="15"/>
      <c r="C507" s="15"/>
      <c r="D507" s="530"/>
      <c r="E507" s="76"/>
      <c r="F507" s="76"/>
      <c r="G507" s="76"/>
      <c r="H507" s="583"/>
    </row>
    <row r="508" spans="1:8" s="23" customFormat="1">
      <c r="A508" s="77"/>
      <c r="B508" s="15"/>
      <c r="C508" s="15"/>
      <c r="D508" s="529"/>
      <c r="E508" s="14"/>
      <c r="F508" s="14"/>
      <c r="G508" s="14"/>
      <c r="H508" s="584"/>
    </row>
    <row r="509" spans="1:8" s="23" customFormat="1">
      <c r="A509" s="77"/>
      <c r="B509" s="15"/>
      <c r="C509" s="15"/>
      <c r="D509" s="529"/>
      <c r="E509" s="16"/>
      <c r="F509" s="16"/>
      <c r="G509" s="16"/>
      <c r="H509" s="585"/>
    </row>
    <row r="510" spans="1:8">
      <c r="A510" s="1"/>
      <c r="B510" s="11"/>
      <c r="C510" s="11"/>
      <c r="D510" s="531"/>
      <c r="H510" s="586"/>
    </row>
    <row r="511" spans="1:8">
      <c r="A511" s="1"/>
      <c r="B511" s="11"/>
      <c r="C511" s="11"/>
      <c r="D511" s="530"/>
      <c r="E511" s="17"/>
      <c r="F511" s="17"/>
      <c r="G511" s="17"/>
    </row>
    <row r="512" spans="1:8">
      <c r="A512" s="2"/>
      <c r="B512" s="13"/>
      <c r="C512" s="13"/>
      <c r="D512" s="529"/>
    </row>
    <row r="513" spans="1:4">
      <c r="A513" s="4"/>
      <c r="B513" s="15"/>
      <c r="C513" s="15"/>
      <c r="D513" s="532"/>
    </row>
    <row r="514" spans="1:4">
      <c r="A514" s="1"/>
      <c r="B514" s="11"/>
      <c r="C514" s="11"/>
    </row>
    <row r="515" spans="1:4">
      <c r="A515" s="8"/>
      <c r="B515" s="18"/>
      <c r="C515" s="18"/>
      <c r="D515" s="528"/>
    </row>
    <row r="516" spans="1:4">
      <c r="B516" s="10"/>
      <c r="D516" s="528"/>
    </row>
    <row r="517" spans="1:4">
      <c r="A517" s="6"/>
      <c r="B517" s="10"/>
      <c r="D517" s="534"/>
    </row>
    <row r="518" spans="1:4">
      <c r="A518" s="5"/>
      <c r="B518" s="10"/>
      <c r="C518" s="19"/>
    </row>
    <row r="519" spans="1:4">
      <c r="A519" s="5"/>
      <c r="B519" s="19"/>
      <c r="C519" s="19"/>
      <c r="D519" s="535"/>
    </row>
    <row r="520" spans="1:4">
      <c r="A520" s="5"/>
    </row>
    <row r="521" spans="1:4">
      <c r="A521" s="7"/>
      <c r="B521" s="20"/>
      <c r="C521" s="20"/>
    </row>
  </sheetData>
  <mergeCells count="76">
    <mergeCell ref="A5:D5"/>
    <mergeCell ref="B419:C419"/>
    <mergeCell ref="A24:D24"/>
    <mergeCell ref="A54:D54"/>
    <mergeCell ref="D398:D418"/>
    <mergeCell ref="E392:E393"/>
    <mergeCell ref="E390:E391"/>
    <mergeCell ref="E394:E395"/>
    <mergeCell ref="E396:E397"/>
    <mergeCell ref="E398:E399"/>
    <mergeCell ref="E400:E401"/>
    <mergeCell ref="E402:E403"/>
    <mergeCell ref="E404:E405"/>
    <mergeCell ref="E406:E407"/>
    <mergeCell ref="E409:E410"/>
    <mergeCell ref="D423:D436"/>
    <mergeCell ref="A423:A436"/>
    <mergeCell ref="A460:C466"/>
    <mergeCell ref="A452:B452"/>
    <mergeCell ref="E411:E412"/>
    <mergeCell ref="E413:E414"/>
    <mergeCell ref="E415:E416"/>
    <mergeCell ref="E417:E418"/>
    <mergeCell ref="B444:C444"/>
    <mergeCell ref="B420:C420"/>
    <mergeCell ref="A468:C468"/>
    <mergeCell ref="A467:C467"/>
    <mergeCell ref="B423:B429"/>
    <mergeCell ref="B430:B436"/>
    <mergeCell ref="C423:C429"/>
    <mergeCell ref="C430:C436"/>
    <mergeCell ref="A421:XFD421"/>
    <mergeCell ref="F390:F391"/>
    <mergeCell ref="F392:F393"/>
    <mergeCell ref="F394:F395"/>
    <mergeCell ref="F396:F397"/>
    <mergeCell ref="F398:F399"/>
    <mergeCell ref="G413:G414"/>
    <mergeCell ref="G415:G416"/>
    <mergeCell ref="G417:G418"/>
    <mergeCell ref="G400:G401"/>
    <mergeCell ref="G402:G403"/>
    <mergeCell ref="G404:G405"/>
    <mergeCell ref="G406:G407"/>
    <mergeCell ref="G409:G410"/>
    <mergeCell ref="G411:G412"/>
    <mergeCell ref="G390:G391"/>
    <mergeCell ref="G392:G393"/>
    <mergeCell ref="G394:G395"/>
    <mergeCell ref="G396:G397"/>
    <mergeCell ref="G398:G399"/>
    <mergeCell ref="F417:F418"/>
    <mergeCell ref="F400:F401"/>
    <mergeCell ref="F402:F403"/>
    <mergeCell ref="F404:F405"/>
    <mergeCell ref="F406:F407"/>
    <mergeCell ref="F409:F410"/>
    <mergeCell ref="F411:F412"/>
    <mergeCell ref="F413:F414"/>
    <mergeCell ref="F415:F416"/>
    <mergeCell ref="E3:F3"/>
    <mergeCell ref="H411:H412"/>
    <mergeCell ref="H413:H414"/>
    <mergeCell ref="H415:H416"/>
    <mergeCell ref="H417:H418"/>
    <mergeCell ref="H400:H401"/>
    <mergeCell ref="H402:H403"/>
    <mergeCell ref="H404:H405"/>
    <mergeCell ref="H406:H407"/>
    <mergeCell ref="H409:H410"/>
    <mergeCell ref="H392:H393"/>
    <mergeCell ref="H394:H395"/>
    <mergeCell ref="H396:H397"/>
    <mergeCell ref="H398:H399"/>
    <mergeCell ref="G3:H3"/>
    <mergeCell ref="H390:H391"/>
  </mergeCells>
  <phoneticPr fontId="2" type="noConversion"/>
  <pageMargins left="0.25" right="0.25" top="0.75" bottom="0.75" header="0.3" footer="0.3"/>
  <pageSetup paperSize="9" scale="40" fitToHeight="0" orientation="portrait" r:id="rId1"/>
  <headerFooter alignWithMargins="0"/>
  <rowBreaks count="3" manualBreakCount="3">
    <brk id="140" max="6" man="1"/>
    <brk id="262" max="6" man="1"/>
    <brk id="361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Розничный прайс-лист</vt:lpstr>
      <vt:lpstr>Дилеры</vt:lpstr>
      <vt:lpstr>Дилеры!Заголовки_для_печати</vt:lpstr>
      <vt:lpstr>'Розничный прайс-лист'!Заголовки_для_печати</vt:lpstr>
      <vt:lpstr>Дилеры!Область_печати</vt:lpstr>
      <vt:lpstr>'Розничный прайс-лист'!Область_печати</vt:lpstr>
    </vt:vector>
  </TitlesOfParts>
  <Company>KANAR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777</cp:lastModifiedBy>
  <cp:lastPrinted>2016-11-11T08:33:57Z</cp:lastPrinted>
  <dcterms:created xsi:type="dcterms:W3CDTF">2001-04-19T11:47:55Z</dcterms:created>
  <dcterms:modified xsi:type="dcterms:W3CDTF">2018-07-19T11:11:25Z</dcterms:modified>
</cp:coreProperties>
</file>